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F39" i="1" l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38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5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7" i="1"/>
</calcChain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<sst xmlns="http://schemas.openxmlformats.org/spreadsheetml/2006/main" count="543" uniqueCount="220">
  <si>
    <t>BÁO CÁO SỐ LƯỢNG, CHẤT LƯỢNG ĐỘI NGŨ NHÀ GIÁO</t>
  </si>
  <si>
    <t>TT</t>
  </si>
  <si>
    <t>Họ và tên</t>
  </si>
  <si>
    <t>Phân loại nhà giáo</t>
  </si>
  <si>
    <t>Số giờ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</si>
  <si>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</si>
  <si>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</si>
  <si>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</si>
  <si>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</si>
  <si>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</si>
  <si>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</si>
  <si>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</si>
  <si>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</si>
  <si>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</si>
  <si>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</si>
  <si>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</si>
  <si>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</si>
  <si>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II</t>
  </si>
  <si>
    <t>TỔNG</t>
  </si>
  <si>
    <t>Đối với giáo viên là cán bộ quản lý và giáo viên thỉnh giảng: Ghi rõ số giờ thỉnh giảng tại cột số 6</t>
  </si>
  <si>
    <t>Ngành, nghề: LOGISTIC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</si>
  <si>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</si>
  <si>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</si>
  <si>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</si>
  <si>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</si>
  <si>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</si>
  <si>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</si>
  <si>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</si>
  <si>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</si>
  <si>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</si>
  <si>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</si>
  <si>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</si>
  <si>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</si>
  <si>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</si>
  <si>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</si>
  <si>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</si>
  <si>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</si>
  <si>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</si>
  <si>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</si>
  <si>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</si>
  <si>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</si>
  <si>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Đào Anh Tuấn</t>
  </si>
  <si>
    <t>Sư phạm dạy nghề</t>
  </si>
  <si>
    <t>Nguyễn Anh Kiệt</t>
  </si>
  <si>
    <t>TN ĐHSP</t>
  </si>
  <si>
    <t>Huỳnh Thị Minh Ly</t>
  </si>
  <si>
    <t>NVSP bậc 2</t>
  </si>
  <si>
    <t>Trần Thị Diễm Thúy</t>
  </si>
  <si>
    <t>Võ Thị Anh Đào</t>
  </si>
  <si>
    <t>TN ĐHSPKT</t>
  </si>
  <si>
    <t>Bùi Ánh Tuyết</t>
  </si>
  <si>
    <t>NVSP dành cho GV CĐ, ĐH</t>
  </si>
  <si>
    <t>Nguyễn Trọng Nghĩa</t>
  </si>
  <si>
    <t>Lữ Xuân Trang</t>
  </si>
  <si>
    <t>Lê Xuân Thủy</t>
  </si>
  <si>
    <t>Lưu Thị Thúy</t>
  </si>
  <si>
    <t>Lê Thị Thu Thảo</t>
  </si>
  <si>
    <t>NVSP dành cho GV</t>
  </si>
  <si>
    <t>Phạm Thị Gia Tâm</t>
  </si>
  <si>
    <t>Phạm Quỳnh Như</t>
  </si>
  <si>
    <t>TN CĐSP</t>
  </si>
  <si>
    <t>Trịnh Hoàng Hiệp</t>
  </si>
  <si>
    <t>Nguyễn Mỹ Tiên</t>
  </si>
  <si>
    <t>Nguyễn Kính</t>
  </si>
  <si>
    <t>Lý luận dạy học đại học</t>
  </si>
  <si>
    <t>Ngành, nghề: QUẢN LÝ XÂY DỰNG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</si>
  <si>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</si>
  <si>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</si>
  <si>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</si>
  <si>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</si>
  <si>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</si>
  <si>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</si>
  <si>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</si>
  <si>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</si>
  <si>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</si>
  <si>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21</t>
  </si>
  <si>
    <t>22</t>
  </si>
  <si>
    <t>23</t>
  </si>
  <si>
    <t>Nguyễn Mai Trường Thọ</t>
  </si>
  <si>
    <t>Đỗ Thị Thu</t>
  </si>
  <si>
    <t>Cù Minh Đạo</t>
  </si>
  <si>
    <t>Lê Võ Tòng</t>
  </si>
  <si>
    <t>Lê Quang Phúc</t>
  </si>
  <si>
    <t>Nguyễn Chí Trung</t>
  </si>
  <si>
    <t>Trần Công Đoàn</t>
  </si>
  <si>
    <t>Nguyễn Thị Trang</t>
  </si>
  <si>
    <t>Nguyễn Trường Kiên</t>
  </si>
  <si>
    <t>Đặng Thị Phương Chi</t>
  </si>
  <si>
    <t>Trần Hùng Cường</t>
  </si>
  <si>
    <t>X</t>
  </si>
  <si>
    <t>Đại học</t>
  </si>
  <si>
    <t>Thạc sỹ</t>
  </si>
  <si>
    <t>Quy hoạch</t>
  </si>
  <si>
    <t>Kỹ thuật XD công trình giao thông</t>
  </si>
  <si>
    <t>B</t>
  </si>
  <si>
    <t>Địa Kỹ Thuật Xây dựng</t>
  </si>
  <si>
    <t>Anh văn C</t>
  </si>
  <si>
    <t>Giáo dục quốc phòng - An ninh</t>
  </si>
  <si>
    <t>Quản lý xây dựng</t>
  </si>
  <si>
    <t>Kinh tế xây dựng</t>
  </si>
  <si>
    <t>Quản lý dự án xây dựng</t>
  </si>
  <si>
    <t>Địa kỹ thuật xây dựng</t>
  </si>
  <si>
    <t>Kinh tế Xây dựng</t>
  </si>
  <si>
    <t>Hoàng Thị Trang</t>
  </si>
  <si>
    <t>Trần Văn Lượng</t>
  </si>
  <si>
    <t>Nguyễn Đức Thắng</t>
  </si>
  <si>
    <t>Nguyễn Thị Tuyết</t>
  </si>
  <si>
    <t>Trần Thanh Trúc</t>
  </si>
  <si>
    <t>Phạm Thị Lê Chi</t>
  </si>
  <si>
    <t>Hà Phước Tuấn</t>
  </si>
  <si>
    <t>Nguyễn Thị Thuỳ</t>
  </si>
  <si>
    <t>Phạm Quang Vũ</t>
  </si>
  <si>
    <t>Nguyễn Trọng Thạch</t>
  </si>
  <si>
    <t>Thạc sĩ Chính trị học</t>
  </si>
  <si>
    <t xml:space="preserve">Đại học Luật </t>
  </si>
  <si>
    <t>Đại học Thể dục thể thao</t>
  </si>
  <si>
    <t>Cử nhân CNTT</t>
  </si>
  <si>
    <t>Thạc sĩ lý luận và PP dạy học bộ môn Tiếng Anh</t>
  </si>
  <si>
    <t>Cử nhân Tâm lý – Giáo dục</t>
  </si>
  <si>
    <t>ĐH Cơ khí chế tạo máy</t>
  </si>
  <si>
    <t>Cử nhân Kế toán</t>
  </si>
  <si>
    <t>Thạc sỹ Quản lý dự án xây dựng</t>
  </si>
  <si>
    <t>Thạc Sỹ Công trình Giao thông</t>
  </si>
  <si>
    <t>Chứng chỉ bồi dưỡng NVSP</t>
  </si>
  <si>
    <t>SP dạy nghề</t>
  </si>
  <si>
    <t>Chính trị học</t>
  </si>
  <si>
    <t xml:space="preserve">Luật </t>
  </si>
  <si>
    <t>Thể dục thể thao</t>
  </si>
  <si>
    <t>Thạc sĩ</t>
  </si>
  <si>
    <t>B1</t>
  </si>
  <si>
    <t>A</t>
  </si>
  <si>
    <t>Tin học ứng dụng</t>
  </si>
  <si>
    <t>Công nghệ thông tin</t>
  </si>
  <si>
    <t>Cao đẳng</t>
  </si>
  <si>
    <t>Lý luận và PP dạy học bộ môn Tiếng Anh</t>
  </si>
  <si>
    <t>Thạc sĩ Tiếng Anh
Pháp B</t>
  </si>
  <si>
    <t>Tâm lý – Giáo dục</t>
  </si>
  <si>
    <t>Cơ khí chế tạo máy</t>
  </si>
  <si>
    <t>Kế toán</t>
  </si>
  <si>
    <t>C</t>
  </si>
  <si>
    <t>B2</t>
  </si>
  <si>
    <t>x</t>
  </si>
  <si>
    <t>Nguyễn Khắc Huy</t>
  </si>
  <si>
    <t>Công nghệ chế tạo máy</t>
  </si>
  <si>
    <t>Nguyễn Hồng Phúc</t>
  </si>
  <si>
    <t>Cơ khí</t>
  </si>
  <si>
    <t>Nguyễn Thanh Giang</t>
  </si>
  <si>
    <t>A
Tin học ƯDCB</t>
  </si>
  <si>
    <t>Nguyễn Tiến Dũng</t>
  </si>
  <si>
    <t>Tin học ƯDCB</t>
  </si>
  <si>
    <t>Phan Thị Đăng Thư</t>
  </si>
  <si>
    <t>Kỹ thuật</t>
  </si>
  <si>
    <t>CCSP nghề Cơ khí chế tạo</t>
  </si>
  <si>
    <t>Trần Xuân Trinh</t>
  </si>
  <si>
    <t xml:space="preserve"> Công nghệ chế tạo máy</t>
  </si>
  <si>
    <t>CC Sư phạm dạy nghề</t>
  </si>
  <si>
    <t>Phạm Ngọc Cương</t>
  </si>
  <si>
    <t>Kỹ thuật cơ khí</t>
  </si>
  <si>
    <t>Nguyễn Chí Thanh</t>
  </si>
  <si>
    <t>CCSP bậc 2, CC LL dạy học ĐH</t>
  </si>
  <si>
    <t>Lê Xuân Long</t>
  </si>
  <si>
    <t>CC LL dạy học ĐH</t>
  </si>
  <si>
    <t>Kiều Minh Phước</t>
  </si>
  <si>
    <t>Huỳnh Chí Hỷ</t>
  </si>
  <si>
    <t>Kỹ thật cơ khí</t>
  </si>
  <si>
    <t>CC Sư phạm dạy nghề, CC Kỹ năng thực hành nghề</t>
  </si>
  <si>
    <t>Lê Thanh Phúc</t>
  </si>
  <si>
    <t>Hoàng Võ Anh Tuấn</t>
  </si>
  <si>
    <t>CC SP bậc 2</t>
  </si>
  <si>
    <t>Bùi Phương Tùng</t>
  </si>
  <si>
    <t>Kỹ thuật (Công nghệ chế tạo máy)</t>
  </si>
  <si>
    <t>Thái Văn Giáp</t>
  </si>
  <si>
    <t>Kỹ thuật Cơ khí</t>
  </si>
  <si>
    <t>CC NVSP Lý luận dạy học và giáo dục</t>
  </si>
  <si>
    <t>Đỗ Trung Kiên</t>
  </si>
  <si>
    <t>Kỹ thuật cơ khí (Máy xây dựng)</t>
  </si>
  <si>
    <t>Nguyễn Duy Sang</t>
  </si>
  <si>
    <t>TN ĐHSP Kỹ thuật</t>
  </si>
  <si>
    <t>24</t>
  </si>
  <si>
    <t>Nguyễn Ngọc Linh</t>
  </si>
  <si>
    <t>25</t>
  </si>
  <si>
    <t>Trần Đình Duy</t>
  </si>
  <si>
    <t>26</t>
  </si>
  <si>
    <t>Phan Ngọc Danh</t>
  </si>
  <si>
    <t>27</t>
  </si>
  <si>
    <t>Phạm Thanh Điền</t>
  </si>
  <si>
    <t>28</t>
  </si>
  <si>
    <t>Nguyễn Thái Học</t>
  </si>
  <si>
    <t>CC Sư phạm bậc 2</t>
  </si>
  <si>
    <t>29</t>
  </si>
  <si>
    <t>Ngô Văn Phúc</t>
  </si>
  <si>
    <t>30</t>
  </si>
  <si>
    <t>Nguyễn Cao Thuyên</t>
  </si>
  <si>
    <t xml:space="preserve">Đại học </t>
  </si>
  <si>
    <t>Luật</t>
  </si>
  <si>
    <t>Toeic 550</t>
  </si>
  <si>
    <t>Trình độ A</t>
  </si>
  <si>
    <t xml:space="preserve">ĐH </t>
  </si>
  <si>
    <t>Giáo dục chính trị</t>
  </si>
  <si>
    <t>Trình độ B</t>
  </si>
  <si>
    <t>Tin học Ứng dụng cơ bản</t>
  </si>
  <si>
    <t>NVSP bậc 2
Sư phạm dạy nghề</t>
  </si>
  <si>
    <t>Ngữ văn anh</t>
  </si>
  <si>
    <t xml:space="preserve">Thạc sỹ </t>
  </si>
  <si>
    <t>Quản lý giáo dục</t>
  </si>
  <si>
    <t xml:space="preserve">Thạc sĩ </t>
  </si>
  <si>
    <t xml:space="preserve">Tiến sỹ </t>
  </si>
  <si>
    <t>Quản trị kinh doanh</t>
  </si>
  <si>
    <t>Tài chính – Ngân hàng</t>
  </si>
  <si>
    <t>Kinh doanh và Quản lý</t>
  </si>
  <si>
    <t>Kinh tế</t>
  </si>
  <si>
    <t>Trình độ C</t>
  </si>
  <si>
    <t>Toeic 510</t>
  </si>
  <si>
    <t>TOEFL 413</t>
  </si>
  <si>
    <t>Võ Ngọc Lân</t>
  </si>
  <si>
    <t>Giáo dục Quốc phòng – An ninh</t>
  </si>
  <si>
    <t>Đinh Văn Quyên</t>
  </si>
  <si>
    <t>GDQP-AN</t>
  </si>
  <si>
    <t>NV SP thể dục thể thao</t>
  </si>
  <si>
    <t>Ngành, nghề thứ nhất: CHẾ TẠO KHUÔN MẪU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</si>
</sst>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</font>
    <font>
      <sz val="12.5"/>
      <color theme="1"/>
      <name val="Times New Roman"/>
      <family val="1"/>
    </font>
    <font>
      <sz val="11.5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left" vertical="center" wrapText="1"/>
    </xf>
    <xf numFmtId="0" fontId="3" fillId="0" borderId="12" xfId="0" applyNumberFormat="1" applyFont="1" applyFill="1" applyBorder="1" applyAlignment="1">
      <alignment horizontal="left" vertical="center" wrapText="1"/>
    </xf>
    <xf numFmtId="0" fontId="3" fillId="0" borderId="13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%5b05-07-2019_16.58.34%5dthongtin-danhsach-gv-thamgiamonga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7">
          <cell r="B7" t="str">
            <v>Đào Anh Tuấn</v>
          </cell>
          <cell r="D7" t="str">
            <v>X</v>
          </cell>
          <cell r="F7">
            <v>90</v>
          </cell>
        </row>
        <row r="8">
          <cell r="B8" t="str">
            <v>Nguyễn Anh Kiệt</v>
          </cell>
          <cell r="D8" t="str">
            <v>X</v>
          </cell>
          <cell r="F8">
            <v>75</v>
          </cell>
        </row>
        <row r="9">
          <cell r="B9" t="str">
            <v>Huỳnh Thị Minh Ly</v>
          </cell>
          <cell r="D9" t="str">
            <v>X</v>
          </cell>
          <cell r="F9">
            <v>75</v>
          </cell>
        </row>
        <row r="10">
          <cell r="B10" t="str">
            <v>Trần Thị Diễm Thúy</v>
          </cell>
          <cell r="D10" t="str">
            <v>X</v>
          </cell>
          <cell r="F10">
            <v>120</v>
          </cell>
        </row>
        <row r="11">
          <cell r="B11" t="str">
            <v>Võ Thị Anh Đào</v>
          </cell>
          <cell r="D11" t="str">
            <v>X</v>
          </cell>
          <cell r="F11">
            <v>75</v>
          </cell>
        </row>
        <row r="12">
          <cell r="B12" t="str">
            <v>Bùi Ánh Tuyết</v>
          </cell>
          <cell r="D12" t="str">
            <v>X</v>
          </cell>
          <cell r="F12">
            <v>120</v>
          </cell>
        </row>
        <row r="13">
          <cell r="B13" t="str">
            <v>Nguyễn Trọng Nghĩa</v>
          </cell>
          <cell r="D13" t="str">
            <v>X</v>
          </cell>
          <cell r="F13">
            <v>120</v>
          </cell>
        </row>
        <row r="14">
          <cell r="B14" t="str">
            <v>Lữ Xuân Trang</v>
          </cell>
          <cell r="D14" t="str">
            <v>X</v>
          </cell>
          <cell r="F14">
            <v>135</v>
          </cell>
        </row>
        <row r="15">
          <cell r="B15" t="str">
            <v>Lê Xuân Thủy</v>
          </cell>
          <cell r="D15" t="str">
            <v>X</v>
          </cell>
          <cell r="F15">
            <v>165</v>
          </cell>
        </row>
        <row r="16">
          <cell r="B16" t="str">
            <v>Lưu Thị Thúy</v>
          </cell>
          <cell r="D16" t="str">
            <v>X</v>
          </cell>
          <cell r="F16">
            <v>165</v>
          </cell>
        </row>
        <row r="17">
          <cell r="B17" t="str">
            <v>Lê Thị Thu Thảo</v>
          </cell>
          <cell r="D17" t="str">
            <v>X</v>
          </cell>
          <cell r="F17">
            <v>60</v>
          </cell>
        </row>
        <row r="18">
          <cell r="B18" t="str">
            <v>Phạm Thị Gia Tâm</v>
          </cell>
          <cell r="D18" t="str">
            <v>X</v>
          </cell>
          <cell r="F18">
            <v>120</v>
          </cell>
        </row>
        <row r="19">
          <cell r="B19" t="str">
            <v>Phạm Quỳnh Như</v>
          </cell>
          <cell r="D19" t="str">
            <v>X</v>
          </cell>
          <cell r="F19">
            <v>120</v>
          </cell>
        </row>
        <row r="20">
          <cell r="B20" t="str">
            <v>Trịnh Hoàng Hiệp</v>
          </cell>
          <cell r="D20" t="str">
            <v>X</v>
          </cell>
          <cell r="F20">
            <v>90</v>
          </cell>
        </row>
        <row r="21">
          <cell r="B21" t="str">
            <v>Nguyễn Mỹ Tiên</v>
          </cell>
          <cell r="D21" t="str">
            <v>X</v>
          </cell>
          <cell r="F21">
            <v>315</v>
          </cell>
        </row>
        <row r="22">
          <cell r="B22" t="str">
            <v>Nguyễn Kính</v>
          </cell>
          <cell r="C22" t="str">
            <v>X</v>
          </cell>
          <cell r="F22">
            <v>105</v>
          </cell>
        </row>
        <row r="23">
          <cell r="B23" t="str">
            <v>Võ Ngọc Lân</v>
          </cell>
          <cell r="E23" t="str">
            <v>X</v>
          </cell>
          <cell r="F23">
            <v>75</v>
          </cell>
        </row>
        <row r="24">
          <cell r="B24" t="str">
            <v>Đinh Văn Quyên</v>
          </cell>
          <cell r="E24" t="str">
            <v>X</v>
          </cell>
          <cell r="F24">
            <v>60</v>
          </cell>
        </row>
        <row r="26">
          <cell r="B26" t="str">
            <v>Hoàng Thị Trang</v>
          </cell>
          <cell r="D26" t="str">
            <v>X</v>
          </cell>
          <cell r="F26">
            <v>75</v>
          </cell>
        </row>
        <row r="27">
          <cell r="B27" t="str">
            <v>Trần Văn Lượng</v>
          </cell>
          <cell r="D27" t="str">
            <v>X</v>
          </cell>
          <cell r="F27">
            <v>30</v>
          </cell>
        </row>
        <row r="28">
          <cell r="B28" t="str">
            <v>Nguyễn Đức Thắng</v>
          </cell>
          <cell r="D28" t="str">
            <v>X</v>
          </cell>
          <cell r="F28">
            <v>60</v>
          </cell>
        </row>
        <row r="29">
          <cell r="B29" t="str">
            <v>Nguyễn Thị Tuyết</v>
          </cell>
          <cell r="D29" t="str">
            <v>X</v>
          </cell>
          <cell r="F29">
            <v>75</v>
          </cell>
        </row>
        <row r="30">
          <cell r="B30" t="str">
            <v>Trần Thanh Trúc</v>
          </cell>
          <cell r="D30" t="str">
            <v>X</v>
          </cell>
          <cell r="F30">
            <v>120</v>
          </cell>
        </row>
        <row r="31">
          <cell r="B31" t="str">
            <v>Phạm Thị Lê Chi</v>
          </cell>
          <cell r="D31" t="str">
            <v>X</v>
          </cell>
          <cell r="F31">
            <v>60</v>
          </cell>
        </row>
        <row r="32">
          <cell r="B32" t="str">
            <v>Hà Phước Tuấn</v>
          </cell>
          <cell r="D32" t="str">
            <v>X</v>
          </cell>
          <cell r="F32">
            <v>105</v>
          </cell>
        </row>
        <row r="33">
          <cell r="B33" t="str">
            <v>Nguyễn Thị Thuỳ</v>
          </cell>
          <cell r="D33" t="str">
            <v>X</v>
          </cell>
          <cell r="F33">
            <v>90</v>
          </cell>
        </row>
        <row r="34">
          <cell r="B34" t="str">
            <v>Phạm Quang Vũ</v>
          </cell>
          <cell r="D34" t="str">
            <v>X</v>
          </cell>
          <cell r="F34">
            <v>180</v>
          </cell>
        </row>
        <row r="35">
          <cell r="B35" t="str">
            <v>Nguyễn Trọng Thạch</v>
          </cell>
          <cell r="D35" t="str">
            <v>X</v>
          </cell>
          <cell r="F35">
            <v>120</v>
          </cell>
        </row>
        <row r="36">
          <cell r="B36" t="str">
            <v>Nguyễn Mai Trường Thọ</v>
          </cell>
          <cell r="E36" t="str">
            <v>X</v>
          </cell>
          <cell r="F36">
            <v>75</v>
          </cell>
        </row>
        <row r="37">
          <cell r="B37" t="str">
            <v>Đỗ Thị Thu</v>
          </cell>
          <cell r="E37" t="str">
            <v>X</v>
          </cell>
          <cell r="F37">
            <v>60</v>
          </cell>
        </row>
        <row r="38">
          <cell r="B38" t="str">
            <v>Cù Minh Đạo</v>
          </cell>
          <cell r="E38" t="str">
            <v>X</v>
          </cell>
          <cell r="F38">
            <v>90</v>
          </cell>
        </row>
        <row r="39">
          <cell r="B39" t="str">
            <v>Lê Võ Tòng</v>
          </cell>
          <cell r="E39" t="str">
            <v>X</v>
          </cell>
          <cell r="F39">
            <v>75</v>
          </cell>
        </row>
        <row r="40">
          <cell r="B40" t="str">
            <v>Lê Quang Phúc</v>
          </cell>
          <cell r="E40" t="str">
            <v>X</v>
          </cell>
          <cell r="F40">
            <v>75</v>
          </cell>
        </row>
        <row r="41">
          <cell r="B41" t="str">
            <v>Nguyễn Chí Trung</v>
          </cell>
          <cell r="E41" t="str">
            <v>X</v>
          </cell>
          <cell r="F41">
            <v>90</v>
          </cell>
        </row>
        <row r="42">
          <cell r="B42" t="str">
            <v>Trần Công Đoàn</v>
          </cell>
          <cell r="E42" t="str">
            <v>X</v>
          </cell>
          <cell r="F42">
            <v>30</v>
          </cell>
        </row>
        <row r="43">
          <cell r="B43" t="str">
            <v>Nguyễn Thị Trang</v>
          </cell>
          <cell r="E43" t="str">
            <v>X</v>
          </cell>
          <cell r="F43">
            <v>120</v>
          </cell>
        </row>
        <row r="44">
          <cell r="B44" t="str">
            <v>Nguyễn Trường Kiên</v>
          </cell>
          <cell r="E44" t="str">
            <v>X</v>
          </cell>
          <cell r="F44">
            <v>30</v>
          </cell>
        </row>
        <row r="45">
          <cell r="B45" t="str">
            <v>Đặng Thị Phương Chi</v>
          </cell>
          <cell r="E45" t="str">
            <v>X</v>
          </cell>
          <cell r="F45">
            <v>30</v>
          </cell>
        </row>
        <row r="46">
          <cell r="B46" t="str">
            <v>Trần Hùng Cường</v>
          </cell>
          <cell r="E46" t="str">
            <v>X</v>
          </cell>
          <cell r="F46">
            <v>90</v>
          </cell>
        </row>
        <row r="48">
          <cell r="B48" t="str">
            <v>Hoàng Thị Trang</v>
          </cell>
          <cell r="D48" t="str">
            <v>X</v>
          </cell>
          <cell r="F48">
            <v>75</v>
          </cell>
        </row>
        <row r="49">
          <cell r="B49" t="str">
            <v>Trần Văn Lượng</v>
          </cell>
          <cell r="D49" t="str">
            <v>X</v>
          </cell>
          <cell r="F49">
            <v>30</v>
          </cell>
        </row>
        <row r="50">
          <cell r="B50" t="str">
            <v>Nguyễn Đức Thắng</v>
          </cell>
          <cell r="D50" t="str">
            <v>X</v>
          </cell>
          <cell r="F50">
            <v>60</v>
          </cell>
        </row>
        <row r="51">
          <cell r="B51" t="str">
            <v>Nguyễn Thị Tuyết</v>
          </cell>
          <cell r="D51" t="str">
            <v>X</v>
          </cell>
          <cell r="F51">
            <v>75</v>
          </cell>
        </row>
        <row r="52">
          <cell r="B52" t="str">
            <v>Trần Thanh Trúc</v>
          </cell>
          <cell r="D52" t="str">
            <v>X</v>
          </cell>
          <cell r="F52">
            <v>120</v>
          </cell>
        </row>
        <row r="53">
          <cell r="B53" t="str">
            <v>Phạm Thị Lê Chi</v>
          </cell>
          <cell r="D53" t="str">
            <v>X</v>
          </cell>
          <cell r="F53">
            <v>60</v>
          </cell>
        </row>
        <row r="54">
          <cell r="B54" t="str">
            <v>Nguyễn Khắc Huy</v>
          </cell>
          <cell r="D54" t="str">
            <v>X</v>
          </cell>
          <cell r="F54">
            <v>60</v>
          </cell>
        </row>
        <row r="55">
          <cell r="B55" t="str">
            <v>Nguyễn Hồng Phúc</v>
          </cell>
          <cell r="D55" t="str">
            <v>X</v>
          </cell>
          <cell r="F55">
            <v>45</v>
          </cell>
        </row>
        <row r="56">
          <cell r="B56" t="str">
            <v>Nguyễn Thanh Giang</v>
          </cell>
          <cell r="D56" t="str">
            <v>X</v>
          </cell>
          <cell r="F56">
            <v>120</v>
          </cell>
        </row>
        <row r="57">
          <cell r="B57" t="str">
            <v>Nguyễn Tiến Dũng</v>
          </cell>
          <cell r="D57" t="str">
            <v>X</v>
          </cell>
          <cell r="F57">
            <v>60</v>
          </cell>
        </row>
        <row r="58">
          <cell r="B58" t="str">
            <v>Phan Thị Đăng Thư</v>
          </cell>
          <cell r="E58" t="str">
            <v>X</v>
          </cell>
          <cell r="F58">
            <v>90</v>
          </cell>
        </row>
        <row r="59">
          <cell r="B59" t="str">
            <v>Trần Xuân Trinh</v>
          </cell>
          <cell r="E59" t="str">
            <v>X</v>
          </cell>
          <cell r="F59">
            <v>90</v>
          </cell>
        </row>
        <row r="60">
          <cell r="B60" t="str">
            <v>Phạm Ngọc Cương</v>
          </cell>
          <cell r="E60" t="str">
            <v>X</v>
          </cell>
          <cell r="F60">
            <v>120</v>
          </cell>
        </row>
        <row r="61">
          <cell r="B61" t="str">
            <v>Nguyễn Chí Thanh</v>
          </cell>
          <cell r="E61" t="str">
            <v>X</v>
          </cell>
          <cell r="F61">
            <v>120</v>
          </cell>
        </row>
        <row r="62">
          <cell r="B62" t="str">
            <v>Lê Xuân Long</v>
          </cell>
          <cell r="E62" t="str">
            <v>X</v>
          </cell>
          <cell r="F62">
            <v>120</v>
          </cell>
        </row>
        <row r="63">
          <cell r="B63" t="str">
            <v>Kiều Minh Phước</v>
          </cell>
          <cell r="E63" t="str">
            <v>X</v>
          </cell>
          <cell r="F63">
            <v>120</v>
          </cell>
        </row>
        <row r="64">
          <cell r="B64" t="str">
            <v>Huỳnh Chí Hỷ</v>
          </cell>
          <cell r="E64" t="str">
            <v>X</v>
          </cell>
          <cell r="F64">
            <v>180</v>
          </cell>
        </row>
        <row r="65">
          <cell r="B65" t="str">
            <v>Lê Thanh Phúc</v>
          </cell>
          <cell r="E65" t="str">
            <v>X</v>
          </cell>
          <cell r="F65">
            <v>120</v>
          </cell>
        </row>
        <row r="66">
          <cell r="B66" t="str">
            <v>Hoàng Võ Anh Tuấn</v>
          </cell>
          <cell r="E66" t="str">
            <v>X</v>
          </cell>
          <cell r="F66">
            <v>120</v>
          </cell>
        </row>
        <row r="67">
          <cell r="B67" t="str">
            <v>Bùi Phương Tùng</v>
          </cell>
          <cell r="E67" t="str">
            <v>X</v>
          </cell>
          <cell r="F67">
            <v>120</v>
          </cell>
        </row>
        <row r="68">
          <cell r="B68" t="str">
            <v>Thái Văn Giáp</v>
          </cell>
          <cell r="E68" t="str">
            <v>X</v>
          </cell>
          <cell r="F68">
            <v>120</v>
          </cell>
        </row>
        <row r="69">
          <cell r="B69" t="str">
            <v>Đỗ Trung Kiên</v>
          </cell>
          <cell r="E69" t="str">
            <v>X</v>
          </cell>
          <cell r="F69">
            <v>120</v>
          </cell>
        </row>
        <row r="70">
          <cell r="B70" t="str">
            <v>Nguyễn Duy Sang</v>
          </cell>
          <cell r="E70" t="str">
            <v>X</v>
          </cell>
          <cell r="F70">
            <v>150</v>
          </cell>
        </row>
        <row r="71">
          <cell r="B71" t="str">
            <v>Nguyễn Ngọc Linh</v>
          </cell>
          <cell r="E71" t="str">
            <v>X</v>
          </cell>
          <cell r="F71">
            <v>120</v>
          </cell>
        </row>
        <row r="72">
          <cell r="B72" t="str">
            <v>Trần Đình Duy</v>
          </cell>
          <cell r="E72" t="str">
            <v>X</v>
          </cell>
          <cell r="F72">
            <v>120</v>
          </cell>
        </row>
        <row r="73">
          <cell r="B73" t="str">
            <v>Phan Ngọc Danh</v>
          </cell>
          <cell r="E73" t="str">
            <v>X</v>
          </cell>
          <cell r="F73">
            <v>120</v>
          </cell>
        </row>
        <row r="74">
          <cell r="B74" t="str">
            <v>Phạm Thanh Điền</v>
          </cell>
          <cell r="E74" t="str">
            <v>X</v>
          </cell>
          <cell r="F74">
            <v>135</v>
          </cell>
        </row>
        <row r="75">
          <cell r="B75" t="str">
            <v>Nguyễn Thái Học</v>
          </cell>
          <cell r="E75" t="str">
            <v>X</v>
          </cell>
          <cell r="F75">
            <v>120</v>
          </cell>
        </row>
        <row r="76">
          <cell r="B76" t="str">
            <v>Ngô Văn Phúc</v>
          </cell>
          <cell r="E76" t="str">
            <v>X</v>
          </cell>
          <cell r="F76">
            <v>120</v>
          </cell>
        </row>
        <row r="77">
          <cell r="B77" t="str">
            <v>Nguyễn Cao Thuyên</v>
          </cell>
          <cell r="E77" t="str">
            <v>X</v>
          </cell>
          <cell r="F77">
            <v>120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0"/>
  <sheetViews>
    <sheetView tabSelected="1" workbookViewId="0">
      <selection activeCell="H74" sqref="H74"/>
    </sheetView>
  </sheetViews>
  <sheetFormatPr defaultColWidth="8.85546875" defaultRowHeight="25.5" customHeight="1" x14ac:dyDescent="0.25"/>
  <cols>
    <col min="1" max="1" width="4.85546875" style="14" customWidth="1"/>
    <col min="2" max="2" width="28.42578125" style="15" customWidth="1"/>
    <col min="3" max="5" width="8.7109375" style="14" customWidth="1"/>
    <col min="6" max="6" width="8" style="14" customWidth="1"/>
    <col min="7" max="7" width="11.42578125" style="14" customWidth="1"/>
    <col min="8" max="8" width="15.42578125" style="1" customWidth="1"/>
    <col min="9" max="11" width="14" style="2" customWidth="1"/>
    <col min="12" max="12" width="15.85546875" style="16" customWidth="1"/>
    <col min="13" max="14" width="13.140625" style="3" bestFit="1" customWidth="1"/>
    <col min="15" max="16384" width="8.85546875" style="3"/>
  </cols>
  <sheetData>
    <row r="1" spans="1:12" s="4" customFormat="1" ht="23.2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5.75" x14ac:dyDescent="0.25">
      <c r="A2" s="21" t="s">
        <v>1</v>
      </c>
      <c r="B2" s="21" t="s">
        <v>2</v>
      </c>
      <c r="C2" s="22" t="s">
        <v>3</v>
      </c>
      <c r="D2" s="23"/>
      <c r="E2" s="24"/>
      <c r="F2" s="21" t="s">
        <v>4</v>
      </c>
      <c r="G2" s="25" t="s">
        <v>5</v>
      </c>
      <c r="H2" s="25"/>
      <c r="I2" s="25"/>
      <c r="J2" s="25"/>
      <c r="K2" s="25"/>
      <c r="L2" s="26" t="s">
        <v>6</v>
      </c>
    </row>
    <row r="3" spans="1:12" ht="15.75" x14ac:dyDescent="0.25">
      <c r="A3" s="21"/>
      <c r="B3" s="21"/>
      <c r="C3" s="30" t="s">
        <v>7</v>
      </c>
      <c r="D3" s="30" t="s">
        <v>8</v>
      </c>
      <c r="E3" s="30" t="s">
        <v>9</v>
      </c>
      <c r="F3" s="21"/>
      <c r="G3" s="25" t="s">
        <v>10</v>
      </c>
      <c r="H3" s="25"/>
      <c r="I3" s="25" t="s">
        <v>11</v>
      </c>
      <c r="J3" s="26" t="s">
        <v>12</v>
      </c>
      <c r="K3" s="26" t="s">
        <v>13</v>
      </c>
      <c r="L3" s="27"/>
    </row>
    <row r="4" spans="1:12" ht="15.75" x14ac:dyDescent="0.25">
      <c r="A4" s="21"/>
      <c r="B4" s="21"/>
      <c r="C4" s="31"/>
      <c r="D4" s="31"/>
      <c r="E4" s="31"/>
      <c r="F4" s="21"/>
      <c r="G4" s="5" t="s">
        <v>14</v>
      </c>
      <c r="H4" s="6" t="s">
        <v>15</v>
      </c>
      <c r="I4" s="25"/>
      <c r="J4" s="28"/>
      <c r="K4" s="28"/>
      <c r="L4" s="28"/>
    </row>
    <row r="5" spans="1:12" ht="15.75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14</v>
      </c>
    </row>
    <row r="6" spans="1:12" ht="31.5" x14ac:dyDescent="0.25">
      <c r="A6" s="19" t="s">
        <v>16</v>
      </c>
      <c r="B6" s="9" t="s">
        <v>219</v>
      </c>
      <c r="C6" s="5"/>
      <c r="D6" s="5"/>
      <c r="E6" s="5"/>
      <c r="F6" s="5"/>
      <c r="G6" s="5"/>
      <c r="H6" s="10"/>
      <c r="I6" s="10"/>
      <c r="J6" s="10"/>
      <c r="K6" s="10"/>
      <c r="L6" s="11"/>
    </row>
    <row r="7" spans="1:12" ht="49.5" x14ac:dyDescent="0.25">
      <c r="A7" s="32" t="s">
        <v>21</v>
      </c>
      <c r="B7" s="35" t="s">
        <v>103</v>
      </c>
      <c r="C7" s="5"/>
      <c r="D7" s="5" t="s">
        <v>141</v>
      </c>
      <c r="E7" s="5"/>
      <c r="F7" s="36">
        <f>VLOOKUP(B7,[1]Sheet1!$B$48:$F$77,5,FALSE)</f>
        <v>75</v>
      </c>
      <c r="G7" s="10" t="s">
        <v>128</v>
      </c>
      <c r="H7" s="36" t="s">
        <v>125</v>
      </c>
      <c r="I7" s="36" t="s">
        <v>123</v>
      </c>
      <c r="J7" s="10" t="s">
        <v>129</v>
      </c>
      <c r="K7" s="10" t="s">
        <v>94</v>
      </c>
      <c r="L7" s="11"/>
    </row>
    <row r="8" spans="1:12" ht="49.5" x14ac:dyDescent="0.25">
      <c r="A8" s="32" t="s">
        <v>22</v>
      </c>
      <c r="B8" s="35" t="s">
        <v>104</v>
      </c>
      <c r="C8" s="5"/>
      <c r="D8" s="5" t="s">
        <v>141</v>
      </c>
      <c r="E8" s="5"/>
      <c r="F8" s="36">
        <f>VLOOKUP(B8,[1]Sheet1!$B$48:$F$77,5,FALSE)</f>
        <v>30</v>
      </c>
      <c r="G8" s="10" t="s">
        <v>90</v>
      </c>
      <c r="H8" s="36" t="s">
        <v>126</v>
      </c>
      <c r="I8" s="36" t="s">
        <v>51</v>
      </c>
      <c r="J8" s="10" t="s">
        <v>129</v>
      </c>
      <c r="K8" s="10" t="s">
        <v>130</v>
      </c>
      <c r="L8" s="11"/>
    </row>
    <row r="9" spans="1:12" ht="33" x14ac:dyDescent="0.25">
      <c r="A9" s="32" t="s">
        <v>23</v>
      </c>
      <c r="B9" s="35" t="s">
        <v>105</v>
      </c>
      <c r="C9" s="5"/>
      <c r="D9" s="5" t="s">
        <v>141</v>
      </c>
      <c r="E9" s="5"/>
      <c r="F9" s="36">
        <f>VLOOKUP(B9,[1]Sheet1!$B$48:$F$77,5,FALSE)</f>
        <v>60</v>
      </c>
      <c r="G9" s="10" t="s">
        <v>90</v>
      </c>
      <c r="H9" s="36" t="s">
        <v>127</v>
      </c>
      <c r="I9" s="36" t="s">
        <v>124</v>
      </c>
      <c r="J9" s="10" t="s">
        <v>129</v>
      </c>
      <c r="K9" s="10" t="s">
        <v>131</v>
      </c>
      <c r="L9" s="11"/>
    </row>
    <row r="10" spans="1:12" ht="49.5" x14ac:dyDescent="0.25">
      <c r="A10" s="32" t="s">
        <v>24</v>
      </c>
      <c r="B10" s="35" t="s">
        <v>106</v>
      </c>
      <c r="C10" s="5"/>
      <c r="D10" s="5" t="s">
        <v>141</v>
      </c>
      <c r="E10" s="5"/>
      <c r="F10" s="36">
        <f>VLOOKUP(B10,[1]Sheet1!$B$48:$F$77,5,FALSE)</f>
        <v>75</v>
      </c>
      <c r="G10" s="10" t="s">
        <v>90</v>
      </c>
      <c r="H10" s="36" t="s">
        <v>132</v>
      </c>
      <c r="I10" s="36" t="s">
        <v>123</v>
      </c>
      <c r="J10" s="10" t="s">
        <v>94</v>
      </c>
      <c r="K10" s="10" t="s">
        <v>133</v>
      </c>
      <c r="L10" s="11"/>
    </row>
    <row r="11" spans="1:12" ht="66" x14ac:dyDescent="0.25">
      <c r="A11" s="32" t="s">
        <v>25</v>
      </c>
      <c r="B11" s="35" t="s">
        <v>107</v>
      </c>
      <c r="C11" s="5"/>
      <c r="D11" s="5" t="s">
        <v>141</v>
      </c>
      <c r="E11" s="5"/>
      <c r="F11" s="36">
        <f>VLOOKUP(B11,[1]Sheet1!$B$48:$F$77,5,FALSE)</f>
        <v>120</v>
      </c>
      <c r="G11" s="10" t="s">
        <v>128</v>
      </c>
      <c r="H11" s="36" t="s">
        <v>134</v>
      </c>
      <c r="I11" s="36" t="s">
        <v>123</v>
      </c>
      <c r="J11" s="10" t="s">
        <v>135</v>
      </c>
      <c r="K11" s="10" t="s">
        <v>94</v>
      </c>
      <c r="L11" s="11"/>
    </row>
    <row r="12" spans="1:12" ht="49.5" x14ac:dyDescent="0.25">
      <c r="A12" s="32" t="s">
        <v>26</v>
      </c>
      <c r="B12" s="35" t="s">
        <v>108</v>
      </c>
      <c r="C12" s="5"/>
      <c r="D12" s="5" t="s">
        <v>141</v>
      </c>
      <c r="E12" s="5"/>
      <c r="F12" s="36">
        <f>VLOOKUP(B12,[1]Sheet1!$B$48:$F$77,5,FALSE)</f>
        <v>60</v>
      </c>
      <c r="G12" s="10" t="s">
        <v>90</v>
      </c>
      <c r="H12" s="36" t="s">
        <v>136</v>
      </c>
      <c r="I12" s="36" t="s">
        <v>51</v>
      </c>
      <c r="J12" s="10" t="s">
        <v>90</v>
      </c>
      <c r="K12" s="10" t="s">
        <v>130</v>
      </c>
      <c r="L12" s="11"/>
    </row>
    <row r="13" spans="1:12" ht="49.5" x14ac:dyDescent="0.25">
      <c r="A13" s="32" t="s">
        <v>27</v>
      </c>
      <c r="B13" s="46" t="s">
        <v>142</v>
      </c>
      <c r="C13" s="5"/>
      <c r="D13" s="5" t="s">
        <v>141</v>
      </c>
      <c r="E13" s="5"/>
      <c r="F13" s="36">
        <f>VLOOKUP(B13,[1]Sheet1!$B$48:$F$77,5,FALSE)</f>
        <v>60</v>
      </c>
      <c r="G13" s="10" t="s">
        <v>90</v>
      </c>
      <c r="H13" s="48" t="s">
        <v>143</v>
      </c>
      <c r="I13" s="47" t="s">
        <v>51</v>
      </c>
      <c r="J13" s="10" t="s">
        <v>94</v>
      </c>
      <c r="K13" s="10" t="s">
        <v>130</v>
      </c>
      <c r="L13" s="11"/>
    </row>
    <row r="14" spans="1:12" ht="49.5" x14ac:dyDescent="0.25">
      <c r="A14" s="32" t="s">
        <v>28</v>
      </c>
      <c r="B14" s="46" t="s">
        <v>144</v>
      </c>
      <c r="C14" s="5"/>
      <c r="D14" s="5" t="s">
        <v>141</v>
      </c>
      <c r="E14" s="5"/>
      <c r="F14" s="36">
        <f>VLOOKUP(B14,[1]Sheet1!$B$48:$F$77,5,FALSE)</f>
        <v>45</v>
      </c>
      <c r="G14" s="10" t="s">
        <v>128</v>
      </c>
      <c r="H14" s="48" t="s">
        <v>145</v>
      </c>
      <c r="I14" s="47" t="s">
        <v>51</v>
      </c>
      <c r="J14" s="10" t="s">
        <v>129</v>
      </c>
      <c r="K14" s="10" t="s">
        <v>94</v>
      </c>
      <c r="L14" s="11"/>
    </row>
    <row r="15" spans="1:12" ht="49.5" x14ac:dyDescent="0.25">
      <c r="A15" s="32" t="s">
        <v>29</v>
      </c>
      <c r="B15" s="46" t="s">
        <v>146</v>
      </c>
      <c r="C15" s="5"/>
      <c r="D15" s="5" t="s">
        <v>141</v>
      </c>
      <c r="E15" s="5"/>
      <c r="F15" s="36">
        <f>VLOOKUP(B15,[1]Sheet1!$B$48:$F$77,5,FALSE)</f>
        <v>120</v>
      </c>
      <c r="G15" s="10" t="s">
        <v>128</v>
      </c>
      <c r="H15" s="48" t="s">
        <v>145</v>
      </c>
      <c r="I15" s="47" t="s">
        <v>51</v>
      </c>
      <c r="J15" s="10" t="s">
        <v>129</v>
      </c>
      <c r="K15" s="10" t="s">
        <v>147</v>
      </c>
      <c r="L15" s="11"/>
    </row>
    <row r="16" spans="1:12" ht="49.5" x14ac:dyDescent="0.25">
      <c r="A16" s="32" t="s">
        <v>30</v>
      </c>
      <c r="B16" s="46" t="s">
        <v>148</v>
      </c>
      <c r="C16" s="5"/>
      <c r="D16" s="5" t="s">
        <v>141</v>
      </c>
      <c r="E16" s="5"/>
      <c r="F16" s="36">
        <f>VLOOKUP(B16,[1]Sheet1!$B$48:$F$77,5,FALSE)</f>
        <v>60</v>
      </c>
      <c r="G16" s="10" t="s">
        <v>90</v>
      </c>
      <c r="H16" s="48" t="s">
        <v>143</v>
      </c>
      <c r="I16" s="47" t="s">
        <v>51</v>
      </c>
      <c r="J16" s="10" t="s">
        <v>94</v>
      </c>
      <c r="K16" s="10" t="s">
        <v>149</v>
      </c>
      <c r="L16" s="11"/>
    </row>
    <row r="17" spans="1:12" ht="49.5" x14ac:dyDescent="0.25">
      <c r="A17" s="32" t="s">
        <v>31</v>
      </c>
      <c r="B17" s="46" t="s">
        <v>150</v>
      </c>
      <c r="C17" s="5"/>
      <c r="D17" s="5"/>
      <c r="E17" s="5" t="s">
        <v>141</v>
      </c>
      <c r="F17" s="36">
        <f>VLOOKUP(B17,[1]Sheet1!$B$48:$F$77,5,FALSE)</f>
        <v>90</v>
      </c>
      <c r="G17" s="10" t="s">
        <v>128</v>
      </c>
      <c r="H17" s="47" t="s">
        <v>151</v>
      </c>
      <c r="I17" s="47" t="s">
        <v>152</v>
      </c>
      <c r="J17" s="10"/>
      <c r="K17" s="10"/>
      <c r="L17" s="11"/>
    </row>
    <row r="18" spans="1:12" ht="33" x14ac:dyDescent="0.25">
      <c r="A18" s="32" t="s">
        <v>32</v>
      </c>
      <c r="B18" s="46" t="s">
        <v>153</v>
      </c>
      <c r="C18" s="5"/>
      <c r="D18" s="5"/>
      <c r="E18" s="5" t="s">
        <v>141</v>
      </c>
      <c r="F18" s="36">
        <f>VLOOKUP(B18,[1]Sheet1!$B$48:$F$77,5,FALSE)</f>
        <v>90</v>
      </c>
      <c r="G18" s="10" t="s">
        <v>128</v>
      </c>
      <c r="H18" s="47" t="s">
        <v>154</v>
      </c>
      <c r="I18" s="47" t="s">
        <v>155</v>
      </c>
      <c r="J18" s="10"/>
      <c r="K18" s="10"/>
      <c r="L18" s="11"/>
    </row>
    <row r="19" spans="1:12" ht="33" x14ac:dyDescent="0.25">
      <c r="A19" s="32" t="s">
        <v>33</v>
      </c>
      <c r="B19" s="46" t="s">
        <v>156</v>
      </c>
      <c r="C19" s="5"/>
      <c r="D19" s="5"/>
      <c r="E19" s="5" t="s">
        <v>141</v>
      </c>
      <c r="F19" s="36">
        <f>VLOOKUP(B19,[1]Sheet1!$B$48:$F$77,5,FALSE)</f>
        <v>120</v>
      </c>
      <c r="G19" s="10" t="s">
        <v>128</v>
      </c>
      <c r="H19" s="47" t="s">
        <v>157</v>
      </c>
      <c r="I19" s="47" t="s">
        <v>155</v>
      </c>
      <c r="J19" s="10"/>
      <c r="K19" s="10"/>
      <c r="L19" s="11"/>
    </row>
    <row r="20" spans="1:12" ht="49.5" x14ac:dyDescent="0.25">
      <c r="A20" s="32" t="s">
        <v>34</v>
      </c>
      <c r="B20" s="46" t="s">
        <v>158</v>
      </c>
      <c r="C20" s="5"/>
      <c r="D20" s="5"/>
      <c r="E20" s="5" t="s">
        <v>141</v>
      </c>
      <c r="F20" s="36">
        <f>VLOOKUP(B20,[1]Sheet1!$B$48:$F$77,5,FALSE)</f>
        <v>120</v>
      </c>
      <c r="G20" s="10" t="s">
        <v>90</v>
      </c>
      <c r="H20" s="47" t="s">
        <v>137</v>
      </c>
      <c r="I20" s="47" t="s">
        <v>159</v>
      </c>
      <c r="J20" s="10"/>
      <c r="K20" s="10"/>
      <c r="L20" s="11"/>
    </row>
    <row r="21" spans="1:12" ht="33" x14ac:dyDescent="0.25">
      <c r="A21" s="32" t="s">
        <v>35</v>
      </c>
      <c r="B21" s="46" t="s">
        <v>160</v>
      </c>
      <c r="C21" s="5"/>
      <c r="D21" s="5"/>
      <c r="E21" s="5" t="s">
        <v>141</v>
      </c>
      <c r="F21" s="36">
        <f>VLOOKUP(B21,[1]Sheet1!$B$48:$F$77,5,FALSE)</f>
        <v>120</v>
      </c>
      <c r="G21" s="10" t="s">
        <v>128</v>
      </c>
      <c r="H21" s="47" t="s">
        <v>151</v>
      </c>
      <c r="I21" s="47" t="s">
        <v>161</v>
      </c>
      <c r="J21" s="10"/>
      <c r="K21" s="10"/>
      <c r="L21" s="11"/>
    </row>
    <row r="22" spans="1:12" ht="49.5" x14ac:dyDescent="0.25">
      <c r="A22" s="32" t="s">
        <v>36</v>
      </c>
      <c r="B22" s="46" t="s">
        <v>162</v>
      </c>
      <c r="C22" s="5"/>
      <c r="D22" s="5"/>
      <c r="E22" s="5" t="s">
        <v>141</v>
      </c>
      <c r="F22" s="36">
        <f>VLOOKUP(B22,[1]Sheet1!$B$48:$F$77,5,FALSE)</f>
        <v>120</v>
      </c>
      <c r="G22" s="10" t="s">
        <v>128</v>
      </c>
      <c r="H22" s="47" t="s">
        <v>151</v>
      </c>
      <c r="I22" s="47" t="s">
        <v>159</v>
      </c>
      <c r="J22" s="10"/>
      <c r="K22" s="10"/>
      <c r="L22" s="11"/>
    </row>
    <row r="23" spans="1:12" ht="82.5" x14ac:dyDescent="0.25">
      <c r="A23" s="32" t="s">
        <v>37</v>
      </c>
      <c r="B23" s="46" t="s">
        <v>163</v>
      </c>
      <c r="C23" s="5"/>
      <c r="D23" s="5"/>
      <c r="E23" s="5" t="s">
        <v>141</v>
      </c>
      <c r="F23" s="36">
        <f>VLOOKUP(B23,[1]Sheet1!$B$48:$F$77,5,FALSE)</f>
        <v>180</v>
      </c>
      <c r="G23" s="10" t="s">
        <v>128</v>
      </c>
      <c r="H23" s="47" t="s">
        <v>164</v>
      </c>
      <c r="I23" s="47" t="s">
        <v>165</v>
      </c>
      <c r="J23" s="10"/>
      <c r="K23" s="10"/>
      <c r="L23" s="11"/>
    </row>
    <row r="24" spans="1:12" ht="33" x14ac:dyDescent="0.25">
      <c r="A24" s="32" t="s">
        <v>38</v>
      </c>
      <c r="B24" s="46" t="s">
        <v>166</v>
      </c>
      <c r="C24" s="5"/>
      <c r="D24" s="5"/>
      <c r="E24" s="5" t="s">
        <v>141</v>
      </c>
      <c r="F24" s="36">
        <f>VLOOKUP(B24,[1]Sheet1!$B$48:$F$77,5,FALSE)</f>
        <v>120</v>
      </c>
      <c r="G24" s="10" t="s">
        <v>128</v>
      </c>
      <c r="H24" s="47" t="s">
        <v>164</v>
      </c>
      <c r="I24" s="47" t="s">
        <v>155</v>
      </c>
      <c r="J24" s="10"/>
      <c r="K24" s="10"/>
      <c r="L24" s="11"/>
    </row>
    <row r="25" spans="1:12" ht="33.75" customHeight="1" x14ac:dyDescent="0.25">
      <c r="A25" s="32" t="s">
        <v>39</v>
      </c>
      <c r="B25" s="46" t="s">
        <v>167</v>
      </c>
      <c r="C25" s="5"/>
      <c r="D25" s="5"/>
      <c r="E25" s="5" t="s">
        <v>141</v>
      </c>
      <c r="F25" s="36">
        <f>VLOOKUP(B25,[1]Sheet1!$B$48:$F$77,5,FALSE)</f>
        <v>120</v>
      </c>
      <c r="G25" s="10" t="s">
        <v>128</v>
      </c>
      <c r="H25" s="47" t="s">
        <v>164</v>
      </c>
      <c r="I25" s="47" t="s">
        <v>168</v>
      </c>
      <c r="J25" s="10"/>
      <c r="K25" s="10"/>
      <c r="L25" s="11"/>
    </row>
    <row r="26" spans="1:12" ht="49.5" x14ac:dyDescent="0.25">
      <c r="A26" s="32" t="s">
        <v>40</v>
      </c>
      <c r="B26" s="46" t="s">
        <v>169</v>
      </c>
      <c r="C26" s="5"/>
      <c r="D26" s="5"/>
      <c r="E26" s="5" t="s">
        <v>141</v>
      </c>
      <c r="F26" s="36">
        <f>VLOOKUP(B26,[1]Sheet1!$B$48:$F$77,5,FALSE)</f>
        <v>120</v>
      </c>
      <c r="G26" s="10" t="s">
        <v>128</v>
      </c>
      <c r="H26" s="47" t="s">
        <v>170</v>
      </c>
      <c r="I26" s="47" t="s">
        <v>168</v>
      </c>
      <c r="J26" s="10"/>
      <c r="K26" s="10"/>
      <c r="L26" s="11"/>
    </row>
    <row r="27" spans="1:12" ht="66" x14ac:dyDescent="0.25">
      <c r="A27" s="32" t="s">
        <v>75</v>
      </c>
      <c r="B27" s="46" t="s">
        <v>171</v>
      </c>
      <c r="C27" s="5"/>
      <c r="D27" s="5"/>
      <c r="E27" s="5" t="s">
        <v>141</v>
      </c>
      <c r="F27" s="36">
        <f>VLOOKUP(B27,[1]Sheet1!$B$48:$F$77,5,FALSE)</f>
        <v>120</v>
      </c>
      <c r="G27" s="10" t="s">
        <v>128</v>
      </c>
      <c r="H27" s="47" t="s">
        <v>172</v>
      </c>
      <c r="I27" s="47" t="s">
        <v>173</v>
      </c>
      <c r="J27" s="10"/>
      <c r="K27" s="10"/>
      <c r="L27" s="11"/>
    </row>
    <row r="28" spans="1:12" ht="49.5" x14ac:dyDescent="0.25">
      <c r="A28" s="32" t="s">
        <v>76</v>
      </c>
      <c r="B28" s="46" t="s">
        <v>174</v>
      </c>
      <c r="C28" s="5"/>
      <c r="D28" s="5"/>
      <c r="E28" s="5" t="s">
        <v>141</v>
      </c>
      <c r="F28" s="36">
        <f>VLOOKUP(B28,[1]Sheet1!$B$48:$F$77,5,FALSE)</f>
        <v>120</v>
      </c>
      <c r="G28" s="10" t="s">
        <v>128</v>
      </c>
      <c r="H28" s="47" t="s">
        <v>175</v>
      </c>
      <c r="I28" s="47" t="s">
        <v>168</v>
      </c>
      <c r="J28" s="10"/>
      <c r="K28" s="10"/>
      <c r="L28" s="11"/>
    </row>
    <row r="29" spans="1:12" ht="33" x14ac:dyDescent="0.25">
      <c r="A29" s="32" t="s">
        <v>77</v>
      </c>
      <c r="B29" s="46" t="s">
        <v>176</v>
      </c>
      <c r="C29" s="5"/>
      <c r="D29" s="5"/>
      <c r="E29" s="5" t="s">
        <v>141</v>
      </c>
      <c r="F29" s="36">
        <f>VLOOKUP(B29,[1]Sheet1!$B$48:$F$77,5,FALSE)</f>
        <v>150</v>
      </c>
      <c r="G29" s="10" t="s">
        <v>90</v>
      </c>
      <c r="H29" s="49" t="s">
        <v>143</v>
      </c>
      <c r="I29" s="47" t="s">
        <v>177</v>
      </c>
      <c r="J29" s="10"/>
      <c r="K29" s="10"/>
      <c r="L29" s="11"/>
    </row>
    <row r="30" spans="1:12" ht="33" x14ac:dyDescent="0.25">
      <c r="A30" s="32" t="s">
        <v>178</v>
      </c>
      <c r="B30" s="46" t="s">
        <v>179</v>
      </c>
      <c r="C30" s="5"/>
      <c r="D30" s="5"/>
      <c r="E30" s="5" t="s">
        <v>141</v>
      </c>
      <c r="F30" s="36">
        <f>VLOOKUP(B30,[1]Sheet1!$B$48:$F$77,5,FALSE)</f>
        <v>120</v>
      </c>
      <c r="G30" s="10" t="s">
        <v>90</v>
      </c>
      <c r="H30" s="47" t="s">
        <v>143</v>
      </c>
      <c r="I30" s="47" t="s">
        <v>177</v>
      </c>
      <c r="J30" s="10"/>
      <c r="K30" s="10"/>
      <c r="L30" s="11"/>
    </row>
    <row r="31" spans="1:12" ht="33" x14ac:dyDescent="0.25">
      <c r="A31" s="32" t="s">
        <v>180</v>
      </c>
      <c r="B31" s="46" t="s">
        <v>181</v>
      </c>
      <c r="C31" s="5"/>
      <c r="D31" s="5"/>
      <c r="E31" s="5" t="s">
        <v>141</v>
      </c>
      <c r="F31" s="36">
        <f>VLOOKUP(B31,[1]Sheet1!$B$48:$F$77,5,FALSE)</f>
        <v>120</v>
      </c>
      <c r="G31" s="10" t="s">
        <v>90</v>
      </c>
      <c r="H31" s="47" t="s">
        <v>143</v>
      </c>
      <c r="I31" s="47" t="s">
        <v>177</v>
      </c>
      <c r="J31" s="10"/>
      <c r="K31" s="10"/>
      <c r="L31" s="11"/>
    </row>
    <row r="32" spans="1:12" ht="33" x14ac:dyDescent="0.25">
      <c r="A32" s="32" t="s">
        <v>182</v>
      </c>
      <c r="B32" s="46" t="s">
        <v>183</v>
      </c>
      <c r="C32" s="5"/>
      <c r="D32" s="5"/>
      <c r="E32" s="5" t="s">
        <v>141</v>
      </c>
      <c r="F32" s="36">
        <f>VLOOKUP(B32,[1]Sheet1!$B$48:$F$77,5,FALSE)</f>
        <v>120</v>
      </c>
      <c r="G32" s="10" t="s">
        <v>90</v>
      </c>
      <c r="H32" s="47" t="s">
        <v>143</v>
      </c>
      <c r="I32" s="47" t="s">
        <v>177</v>
      </c>
      <c r="J32" s="10"/>
      <c r="K32" s="10"/>
      <c r="L32" s="11"/>
    </row>
    <row r="33" spans="1:12" ht="33" x14ac:dyDescent="0.25">
      <c r="A33" s="32" t="s">
        <v>184</v>
      </c>
      <c r="B33" s="46" t="s">
        <v>185</v>
      </c>
      <c r="C33" s="5"/>
      <c r="D33" s="5"/>
      <c r="E33" s="5" t="s">
        <v>141</v>
      </c>
      <c r="F33" s="36">
        <f>VLOOKUP(B33,[1]Sheet1!$B$48:$F$77,5,FALSE)</f>
        <v>135</v>
      </c>
      <c r="G33" s="10" t="s">
        <v>90</v>
      </c>
      <c r="H33" s="47" t="s">
        <v>143</v>
      </c>
      <c r="I33" s="47" t="s">
        <v>177</v>
      </c>
      <c r="J33" s="10"/>
      <c r="K33" s="10"/>
      <c r="L33" s="11"/>
    </row>
    <row r="34" spans="1:12" ht="33" x14ac:dyDescent="0.25">
      <c r="A34" s="32" t="s">
        <v>186</v>
      </c>
      <c r="B34" s="46" t="s">
        <v>187</v>
      </c>
      <c r="C34" s="5"/>
      <c r="D34" s="5"/>
      <c r="E34" s="5" t="s">
        <v>141</v>
      </c>
      <c r="F34" s="36">
        <f>VLOOKUP(B34,[1]Sheet1!$B$48:$F$77,5,FALSE)</f>
        <v>120</v>
      </c>
      <c r="G34" s="10" t="s">
        <v>90</v>
      </c>
      <c r="H34" s="47" t="s">
        <v>143</v>
      </c>
      <c r="I34" s="47" t="s">
        <v>188</v>
      </c>
      <c r="J34" s="10"/>
      <c r="K34" s="10"/>
      <c r="L34" s="11"/>
    </row>
    <row r="35" spans="1:12" ht="33" x14ac:dyDescent="0.25">
      <c r="A35" s="32" t="s">
        <v>189</v>
      </c>
      <c r="B35" s="46" t="s">
        <v>190</v>
      </c>
      <c r="C35" s="5"/>
      <c r="D35" s="5"/>
      <c r="E35" s="5" t="s">
        <v>141</v>
      </c>
      <c r="F35" s="36">
        <f>VLOOKUP(B35,[1]Sheet1!$B$48:$F$77,5,FALSE)</f>
        <v>120</v>
      </c>
      <c r="G35" s="10" t="s">
        <v>90</v>
      </c>
      <c r="H35" s="47" t="s">
        <v>143</v>
      </c>
      <c r="I35" s="47" t="s">
        <v>177</v>
      </c>
      <c r="J35" s="10"/>
      <c r="K35" s="10"/>
      <c r="L35" s="11"/>
    </row>
    <row r="36" spans="1:12" ht="33" x14ac:dyDescent="0.25">
      <c r="A36" s="32" t="s">
        <v>191</v>
      </c>
      <c r="B36" s="46" t="s">
        <v>192</v>
      </c>
      <c r="C36" s="5"/>
      <c r="D36" s="5"/>
      <c r="E36" s="5" t="s">
        <v>141</v>
      </c>
      <c r="F36" s="36">
        <f>VLOOKUP(B36,[1]Sheet1!$B$48:$F$77,5,FALSE)</f>
        <v>120</v>
      </c>
      <c r="G36" s="10" t="s">
        <v>90</v>
      </c>
      <c r="H36" s="47" t="s">
        <v>143</v>
      </c>
      <c r="I36" s="47" t="s">
        <v>177</v>
      </c>
      <c r="J36" s="10"/>
      <c r="K36" s="10"/>
      <c r="L36" s="11"/>
    </row>
    <row r="37" spans="1:12" ht="15.75" x14ac:dyDescent="0.25">
      <c r="A37" s="8" t="s">
        <v>17</v>
      </c>
      <c r="B37" s="9" t="s">
        <v>20</v>
      </c>
      <c r="C37" s="5"/>
      <c r="D37" s="5"/>
      <c r="E37" s="5"/>
      <c r="F37" s="5"/>
      <c r="G37" s="5"/>
      <c r="H37" s="10"/>
      <c r="I37" s="10"/>
      <c r="J37" s="10"/>
      <c r="K37" s="10"/>
      <c r="L37" s="11"/>
    </row>
    <row r="38" spans="1:12" ht="33" x14ac:dyDescent="0.25">
      <c r="A38" s="32" t="s">
        <v>21</v>
      </c>
      <c r="B38" s="35" t="s">
        <v>41</v>
      </c>
      <c r="C38" s="5"/>
      <c r="D38" s="5" t="s">
        <v>89</v>
      </c>
      <c r="E38" s="5"/>
      <c r="F38" s="5">
        <f>VLOOKUP(B38,[1]Sheet1!$B$7:$F$24,5,FALSE)</f>
        <v>90</v>
      </c>
      <c r="G38" s="36" t="s">
        <v>193</v>
      </c>
      <c r="H38" s="10" t="s">
        <v>194</v>
      </c>
      <c r="I38" s="36" t="s">
        <v>42</v>
      </c>
      <c r="J38" s="10" t="s">
        <v>195</v>
      </c>
      <c r="K38" s="50" t="s">
        <v>196</v>
      </c>
      <c r="L38" s="11"/>
    </row>
    <row r="39" spans="1:12" ht="31.5" x14ac:dyDescent="0.25">
      <c r="A39" s="32" t="s">
        <v>22</v>
      </c>
      <c r="B39" s="35" t="s">
        <v>43</v>
      </c>
      <c r="C39" s="5"/>
      <c r="D39" s="5" t="s">
        <v>89</v>
      </c>
      <c r="E39" s="5"/>
      <c r="F39" s="5">
        <f>VLOOKUP(B39,[1]Sheet1!$B$7:$F$24,5,FALSE)</f>
        <v>75</v>
      </c>
      <c r="G39" s="36" t="s">
        <v>197</v>
      </c>
      <c r="H39" s="5" t="s">
        <v>198</v>
      </c>
      <c r="I39" s="36" t="s">
        <v>44</v>
      </c>
      <c r="J39" s="50" t="s">
        <v>199</v>
      </c>
      <c r="K39" s="50" t="s">
        <v>200</v>
      </c>
      <c r="L39" s="11"/>
    </row>
    <row r="40" spans="1:12" ht="49.5" x14ac:dyDescent="0.25">
      <c r="A40" s="32" t="s">
        <v>23</v>
      </c>
      <c r="B40" s="35" t="s">
        <v>45</v>
      </c>
      <c r="C40" s="5"/>
      <c r="D40" s="5" t="s">
        <v>89</v>
      </c>
      <c r="E40" s="5"/>
      <c r="F40" s="5">
        <f>VLOOKUP(B40,[1]Sheet1!$B$7:$F$24,5,FALSE)</f>
        <v>75</v>
      </c>
      <c r="G40" s="36" t="s">
        <v>193</v>
      </c>
      <c r="H40" s="5" t="s">
        <v>132</v>
      </c>
      <c r="I40" s="36" t="s">
        <v>201</v>
      </c>
      <c r="J40" s="10" t="s">
        <v>129</v>
      </c>
      <c r="K40" s="10" t="s">
        <v>90</v>
      </c>
      <c r="L40" s="11"/>
    </row>
    <row r="41" spans="1:12" ht="33" x14ac:dyDescent="0.25">
      <c r="A41" s="32" t="s">
        <v>24</v>
      </c>
      <c r="B41" s="35" t="s">
        <v>47</v>
      </c>
      <c r="C41" s="5"/>
      <c r="D41" s="5" t="s">
        <v>89</v>
      </c>
      <c r="E41" s="5"/>
      <c r="F41" s="5">
        <f>VLOOKUP(B41,[1]Sheet1!$B$7:$F$24,5,FALSE)</f>
        <v>120</v>
      </c>
      <c r="G41" s="36" t="s">
        <v>193</v>
      </c>
      <c r="H41" s="5" t="s">
        <v>202</v>
      </c>
      <c r="I41" s="36" t="s">
        <v>42</v>
      </c>
      <c r="J41" s="10" t="s">
        <v>90</v>
      </c>
      <c r="K41" s="50" t="s">
        <v>196</v>
      </c>
      <c r="L41" s="11"/>
    </row>
    <row r="42" spans="1:12" ht="33" x14ac:dyDescent="0.25">
      <c r="A42" s="32" t="s">
        <v>25</v>
      </c>
      <c r="B42" s="35" t="s">
        <v>48</v>
      </c>
      <c r="C42" s="5"/>
      <c r="D42" s="5" t="s">
        <v>89</v>
      </c>
      <c r="E42" s="5"/>
      <c r="F42" s="5">
        <f>VLOOKUP(B42,[1]Sheet1!$B$7:$F$24,5,FALSE)</f>
        <v>75</v>
      </c>
      <c r="G42" s="49" t="s">
        <v>203</v>
      </c>
      <c r="H42" s="5" t="s">
        <v>204</v>
      </c>
      <c r="I42" s="36" t="s">
        <v>49</v>
      </c>
      <c r="J42" s="10" t="s">
        <v>129</v>
      </c>
      <c r="K42" s="50" t="s">
        <v>200</v>
      </c>
      <c r="L42" s="11"/>
    </row>
    <row r="43" spans="1:12" ht="49.9" customHeight="1" x14ac:dyDescent="0.25">
      <c r="A43" s="32" t="s">
        <v>26</v>
      </c>
      <c r="B43" s="35" t="s">
        <v>50</v>
      </c>
      <c r="C43" s="5"/>
      <c r="D43" s="5" t="s">
        <v>89</v>
      </c>
      <c r="E43" s="5"/>
      <c r="F43" s="5">
        <f>VLOOKUP(B43,[1]Sheet1!$B$7:$F$24,5,FALSE)</f>
        <v>120</v>
      </c>
      <c r="G43" s="36" t="s">
        <v>205</v>
      </c>
      <c r="H43" s="5" t="s">
        <v>138</v>
      </c>
      <c r="I43" s="36" t="s">
        <v>51</v>
      </c>
      <c r="J43" s="10" t="s">
        <v>129</v>
      </c>
      <c r="K43" s="50" t="s">
        <v>199</v>
      </c>
      <c r="L43" s="11"/>
    </row>
    <row r="44" spans="1:12" ht="49.9" customHeight="1" x14ac:dyDescent="0.25">
      <c r="A44" s="32" t="s">
        <v>27</v>
      </c>
      <c r="B44" s="35" t="s">
        <v>52</v>
      </c>
      <c r="C44" s="5" t="s">
        <v>89</v>
      </c>
      <c r="D44" s="5"/>
      <c r="E44" s="5"/>
      <c r="F44" s="5">
        <f>VLOOKUP(B44,[1]Sheet1!$B$7:$F$24,5,FALSE)</f>
        <v>120</v>
      </c>
      <c r="G44" s="36" t="s">
        <v>206</v>
      </c>
      <c r="H44" s="5" t="s">
        <v>207</v>
      </c>
      <c r="I44" s="36" t="s">
        <v>51</v>
      </c>
      <c r="J44" s="50" t="s">
        <v>90</v>
      </c>
      <c r="K44" s="50" t="s">
        <v>90</v>
      </c>
      <c r="L44" s="11"/>
    </row>
    <row r="45" spans="1:12" ht="49.9" customHeight="1" x14ac:dyDescent="0.25">
      <c r="A45" s="32" t="s">
        <v>28</v>
      </c>
      <c r="B45" s="35" t="s">
        <v>53</v>
      </c>
      <c r="C45" s="5"/>
      <c r="D45" s="5" t="s">
        <v>89</v>
      </c>
      <c r="E45" s="5"/>
      <c r="F45" s="5">
        <f>VLOOKUP(B45,[1]Sheet1!$B$7:$F$24,5,FALSE)</f>
        <v>135</v>
      </c>
      <c r="G45" s="36" t="s">
        <v>203</v>
      </c>
      <c r="H45" s="5" t="s">
        <v>208</v>
      </c>
      <c r="I45" s="36" t="s">
        <v>46</v>
      </c>
      <c r="J45" s="50" t="s">
        <v>90</v>
      </c>
      <c r="K45" s="50" t="s">
        <v>199</v>
      </c>
      <c r="L45" s="11"/>
    </row>
    <row r="46" spans="1:12" ht="49.9" customHeight="1" x14ac:dyDescent="0.25">
      <c r="A46" s="32" t="s">
        <v>29</v>
      </c>
      <c r="B46" s="35" t="s">
        <v>54</v>
      </c>
      <c r="C46" s="5"/>
      <c r="D46" s="5" t="s">
        <v>89</v>
      </c>
      <c r="E46" s="5"/>
      <c r="F46" s="5">
        <f>VLOOKUP(B46,[1]Sheet1!$B$7:$F$24,5,FALSE)</f>
        <v>165</v>
      </c>
      <c r="G46" s="36" t="s">
        <v>203</v>
      </c>
      <c r="H46" s="5" t="s">
        <v>209</v>
      </c>
      <c r="I46" s="36" t="s">
        <v>51</v>
      </c>
      <c r="J46" s="50" t="s">
        <v>90</v>
      </c>
      <c r="K46" s="50" t="s">
        <v>199</v>
      </c>
      <c r="L46" s="11"/>
    </row>
    <row r="47" spans="1:12" ht="49.9" customHeight="1" x14ac:dyDescent="0.25">
      <c r="A47" s="32" t="s">
        <v>30</v>
      </c>
      <c r="B47" s="35" t="s">
        <v>55</v>
      </c>
      <c r="C47" s="5"/>
      <c r="D47" s="5" t="s">
        <v>89</v>
      </c>
      <c r="E47" s="5"/>
      <c r="F47" s="5">
        <f>VLOOKUP(B47,[1]Sheet1!$B$7:$F$24,5,FALSE)</f>
        <v>165</v>
      </c>
      <c r="G47" s="36" t="s">
        <v>203</v>
      </c>
      <c r="H47" s="5" t="s">
        <v>138</v>
      </c>
      <c r="I47" s="36" t="s">
        <v>42</v>
      </c>
      <c r="J47" s="10" t="s">
        <v>129</v>
      </c>
      <c r="K47" s="50" t="s">
        <v>199</v>
      </c>
      <c r="L47" s="11"/>
    </row>
    <row r="48" spans="1:12" ht="49.9" customHeight="1" x14ac:dyDescent="0.25">
      <c r="A48" s="32" t="s">
        <v>31</v>
      </c>
      <c r="B48" s="35" t="s">
        <v>56</v>
      </c>
      <c r="C48" s="5"/>
      <c r="D48" s="5" t="s">
        <v>89</v>
      </c>
      <c r="E48" s="5"/>
      <c r="F48" s="5">
        <f>VLOOKUP(B48,[1]Sheet1!$B$7:$F$24,5,FALSE)</f>
        <v>60</v>
      </c>
      <c r="G48" s="36" t="s">
        <v>203</v>
      </c>
      <c r="H48" s="5" t="s">
        <v>210</v>
      </c>
      <c r="I48" s="36" t="s">
        <v>57</v>
      </c>
      <c r="J48" s="50" t="s">
        <v>211</v>
      </c>
      <c r="K48" s="50" t="s">
        <v>199</v>
      </c>
      <c r="L48" s="11"/>
    </row>
    <row r="49" spans="1:12" ht="49.9" customHeight="1" x14ac:dyDescent="0.25">
      <c r="A49" s="32" t="s">
        <v>32</v>
      </c>
      <c r="B49" s="35" t="s">
        <v>58</v>
      </c>
      <c r="C49" s="5"/>
      <c r="D49" s="5" t="s">
        <v>89</v>
      </c>
      <c r="E49" s="5"/>
      <c r="F49" s="5">
        <f>VLOOKUP(B49,[1]Sheet1!$B$7:$F$24,5,FALSE)</f>
        <v>120</v>
      </c>
      <c r="G49" s="36" t="s">
        <v>203</v>
      </c>
      <c r="H49" s="5" t="s">
        <v>209</v>
      </c>
      <c r="I49" s="36" t="s">
        <v>42</v>
      </c>
      <c r="J49" s="10"/>
      <c r="K49" s="50" t="s">
        <v>199</v>
      </c>
      <c r="L49" s="11"/>
    </row>
    <row r="50" spans="1:12" ht="49.9" customHeight="1" x14ac:dyDescent="0.25">
      <c r="A50" s="32" t="s">
        <v>33</v>
      </c>
      <c r="B50" s="35" t="s">
        <v>59</v>
      </c>
      <c r="C50" s="5"/>
      <c r="D50" s="5" t="s">
        <v>89</v>
      </c>
      <c r="E50" s="5"/>
      <c r="F50" s="5">
        <f>VLOOKUP(B50,[1]Sheet1!$B$7:$F$24,5,FALSE)</f>
        <v>120</v>
      </c>
      <c r="G50" s="36" t="s">
        <v>203</v>
      </c>
      <c r="H50" s="5" t="s">
        <v>210</v>
      </c>
      <c r="I50" s="36" t="s">
        <v>60</v>
      </c>
      <c r="J50" s="50" t="s">
        <v>212</v>
      </c>
      <c r="K50" s="50" t="s">
        <v>199</v>
      </c>
      <c r="L50" s="11"/>
    </row>
    <row r="51" spans="1:12" ht="49.9" customHeight="1" x14ac:dyDescent="0.25">
      <c r="A51" s="32" t="s">
        <v>34</v>
      </c>
      <c r="B51" s="35" t="s">
        <v>61</v>
      </c>
      <c r="C51" s="5"/>
      <c r="D51" s="5" t="s">
        <v>89</v>
      </c>
      <c r="E51" s="5"/>
      <c r="F51" s="5">
        <f>VLOOKUP(B51,[1]Sheet1!$B$7:$F$24,5,FALSE)</f>
        <v>90</v>
      </c>
      <c r="G51" s="36" t="s">
        <v>203</v>
      </c>
      <c r="H51" s="5" t="s">
        <v>207</v>
      </c>
      <c r="I51" s="36" t="s">
        <v>57</v>
      </c>
      <c r="J51" s="50" t="s">
        <v>213</v>
      </c>
      <c r="K51" s="50" t="s">
        <v>196</v>
      </c>
      <c r="L51" s="11"/>
    </row>
    <row r="52" spans="1:12" ht="49.9" customHeight="1" x14ac:dyDescent="0.25">
      <c r="A52" s="32" t="s">
        <v>35</v>
      </c>
      <c r="B52" s="35" t="s">
        <v>62</v>
      </c>
      <c r="C52" s="5"/>
      <c r="D52" s="5" t="s">
        <v>89</v>
      </c>
      <c r="E52" s="5"/>
      <c r="F52" s="5">
        <f>VLOOKUP(B52,[1]Sheet1!$B$7:$F$24,5,FALSE)</f>
        <v>315</v>
      </c>
      <c r="G52" s="36" t="s">
        <v>203</v>
      </c>
      <c r="H52" s="5" t="s">
        <v>194</v>
      </c>
      <c r="I52" s="36" t="s">
        <v>51</v>
      </c>
      <c r="J52" s="10" t="s">
        <v>129</v>
      </c>
      <c r="K52" s="50" t="s">
        <v>199</v>
      </c>
      <c r="L52" s="11"/>
    </row>
    <row r="53" spans="1:12" s="13" customFormat="1" ht="49.9" customHeight="1" x14ac:dyDescent="0.25">
      <c r="A53" s="32" t="s">
        <v>36</v>
      </c>
      <c r="B53" s="35" t="s">
        <v>63</v>
      </c>
      <c r="C53" s="5" t="s">
        <v>89</v>
      </c>
      <c r="D53" s="19"/>
      <c r="E53" s="19"/>
      <c r="F53" s="5">
        <f>VLOOKUP(B53,[1]Sheet1!$B$7:$F$24,5,FALSE)</f>
        <v>105</v>
      </c>
      <c r="G53" s="36" t="s">
        <v>203</v>
      </c>
      <c r="H53" s="10" t="s">
        <v>210</v>
      </c>
      <c r="I53" s="36" t="s">
        <v>64</v>
      </c>
      <c r="J53" s="10" t="s">
        <v>129</v>
      </c>
      <c r="K53" s="50" t="s">
        <v>196</v>
      </c>
      <c r="L53" s="12"/>
    </row>
    <row r="54" spans="1:12" s="13" customFormat="1" ht="31.5" x14ac:dyDescent="0.25">
      <c r="A54" s="32" t="s">
        <v>37</v>
      </c>
      <c r="B54" s="35" t="s">
        <v>214</v>
      </c>
      <c r="C54" s="36"/>
      <c r="D54" s="19"/>
      <c r="E54" s="5" t="s">
        <v>89</v>
      </c>
      <c r="F54" s="5">
        <f>VLOOKUP(B54,[1]Sheet1!$B$7:$F$24,5,FALSE)</f>
        <v>75</v>
      </c>
      <c r="G54" s="36" t="s">
        <v>193</v>
      </c>
      <c r="H54" s="10" t="s">
        <v>215</v>
      </c>
      <c r="I54" s="36" t="s">
        <v>44</v>
      </c>
      <c r="J54" s="10"/>
      <c r="K54" s="50"/>
      <c r="L54" s="12"/>
    </row>
    <row r="55" spans="1:12" s="13" customFormat="1" ht="49.9" customHeight="1" x14ac:dyDescent="0.25">
      <c r="A55" s="32" t="s">
        <v>38</v>
      </c>
      <c r="B55" s="35" t="s">
        <v>216</v>
      </c>
      <c r="C55" s="36"/>
      <c r="D55" s="19"/>
      <c r="E55" s="5" t="s">
        <v>89</v>
      </c>
      <c r="F55" s="5">
        <f>VLOOKUP(B55,[1]Sheet1!$B$7:$F$24,5,FALSE)</f>
        <v>60</v>
      </c>
      <c r="G55" s="36" t="s">
        <v>193</v>
      </c>
      <c r="H55" s="10" t="s">
        <v>217</v>
      </c>
      <c r="I55" s="36" t="s">
        <v>218</v>
      </c>
      <c r="J55" s="50" t="s">
        <v>199</v>
      </c>
      <c r="K55" s="50" t="s">
        <v>199</v>
      </c>
      <c r="L55" s="12"/>
    </row>
    <row r="56" spans="1:12" ht="15.75" x14ac:dyDescent="0.25">
      <c r="A56" s="17" t="s">
        <v>17</v>
      </c>
      <c r="B56" s="43" t="s">
        <v>65</v>
      </c>
      <c r="C56" s="44"/>
      <c r="D56" s="44"/>
      <c r="E56" s="44"/>
      <c r="F56" s="44"/>
      <c r="G56" s="44"/>
      <c r="H56" s="44"/>
      <c r="I56" s="44"/>
      <c r="J56" s="44"/>
      <c r="K56" s="44"/>
      <c r="L56" s="45"/>
    </row>
    <row r="57" spans="1:12" ht="49.5" x14ac:dyDescent="0.25">
      <c r="A57" s="32" t="s">
        <v>66</v>
      </c>
      <c r="B57" s="35" t="s">
        <v>103</v>
      </c>
      <c r="C57" s="34"/>
      <c r="D57" s="5" t="s">
        <v>89</v>
      </c>
      <c r="E57" s="34"/>
      <c r="F57" s="5">
        <f>VLOOKUP(B57,[1]Sheet1!$B$26:$F$46,5,FALSE)</f>
        <v>75</v>
      </c>
      <c r="G57" s="10" t="s">
        <v>128</v>
      </c>
      <c r="H57" s="36" t="s">
        <v>125</v>
      </c>
      <c r="I57" s="36" t="s">
        <v>123</v>
      </c>
      <c r="J57" s="10" t="s">
        <v>129</v>
      </c>
      <c r="K57" s="10" t="s">
        <v>94</v>
      </c>
      <c r="L57" s="19"/>
    </row>
    <row r="58" spans="1:12" ht="49.5" x14ac:dyDescent="0.25">
      <c r="A58" s="32" t="s">
        <v>67</v>
      </c>
      <c r="B58" s="35" t="s">
        <v>104</v>
      </c>
      <c r="C58" s="34"/>
      <c r="D58" s="5" t="s">
        <v>89</v>
      </c>
      <c r="E58" s="34"/>
      <c r="F58" s="5">
        <f>VLOOKUP(B58,[1]Sheet1!$B$26:$F$46,5,FALSE)</f>
        <v>30</v>
      </c>
      <c r="G58" s="10" t="s">
        <v>90</v>
      </c>
      <c r="H58" s="36" t="s">
        <v>126</v>
      </c>
      <c r="I58" s="36" t="s">
        <v>51</v>
      </c>
      <c r="J58" s="10" t="s">
        <v>129</v>
      </c>
      <c r="K58" s="10" t="s">
        <v>130</v>
      </c>
      <c r="L58" s="19"/>
    </row>
    <row r="59" spans="1:12" ht="33" x14ac:dyDescent="0.25">
      <c r="A59" s="32" t="s">
        <v>68</v>
      </c>
      <c r="B59" s="35" t="s">
        <v>105</v>
      </c>
      <c r="C59" s="34"/>
      <c r="D59" s="5" t="s">
        <v>89</v>
      </c>
      <c r="E59" s="34"/>
      <c r="F59" s="5">
        <f>VLOOKUP(B59,[1]Sheet1!$B$26:$F$46,5,FALSE)</f>
        <v>60</v>
      </c>
      <c r="G59" s="10" t="s">
        <v>90</v>
      </c>
      <c r="H59" s="36" t="s">
        <v>127</v>
      </c>
      <c r="I59" s="36" t="s">
        <v>124</v>
      </c>
      <c r="J59" s="10" t="s">
        <v>129</v>
      </c>
      <c r="K59" s="10" t="s">
        <v>131</v>
      </c>
      <c r="L59" s="19"/>
    </row>
    <row r="60" spans="1:12" ht="49.5" x14ac:dyDescent="0.25">
      <c r="A60" s="32" t="s">
        <v>69</v>
      </c>
      <c r="B60" s="35" t="s">
        <v>106</v>
      </c>
      <c r="C60" s="34"/>
      <c r="D60" s="5" t="s">
        <v>89</v>
      </c>
      <c r="E60" s="34"/>
      <c r="F60" s="5">
        <f>VLOOKUP(B60,[1]Sheet1!$B$26:$F$46,5,FALSE)</f>
        <v>75</v>
      </c>
      <c r="G60" s="10" t="s">
        <v>90</v>
      </c>
      <c r="H60" s="36" t="s">
        <v>132</v>
      </c>
      <c r="I60" s="36" t="s">
        <v>123</v>
      </c>
      <c r="J60" s="10" t="s">
        <v>94</v>
      </c>
      <c r="K60" s="10" t="s">
        <v>133</v>
      </c>
      <c r="L60" s="19"/>
    </row>
    <row r="61" spans="1:12" ht="66" x14ac:dyDescent="0.25">
      <c r="A61" s="32" t="s">
        <v>70</v>
      </c>
      <c r="B61" s="35" t="s">
        <v>107</v>
      </c>
      <c r="C61" s="34"/>
      <c r="D61" s="5" t="s">
        <v>89</v>
      </c>
      <c r="E61" s="34"/>
      <c r="F61" s="5">
        <f>VLOOKUP(B61,[1]Sheet1!$B$26:$F$46,5,FALSE)</f>
        <v>120</v>
      </c>
      <c r="G61" s="10" t="s">
        <v>128</v>
      </c>
      <c r="H61" s="36" t="s">
        <v>134</v>
      </c>
      <c r="I61" s="36" t="s">
        <v>123</v>
      </c>
      <c r="J61" s="10" t="s">
        <v>135</v>
      </c>
      <c r="K61" s="10" t="s">
        <v>94</v>
      </c>
      <c r="L61" s="19"/>
    </row>
    <row r="62" spans="1:12" ht="49.5" x14ac:dyDescent="0.25">
      <c r="A62" s="32" t="s">
        <v>71</v>
      </c>
      <c r="B62" s="35" t="s">
        <v>108</v>
      </c>
      <c r="C62" s="34"/>
      <c r="D62" s="5" t="s">
        <v>89</v>
      </c>
      <c r="E62" s="34"/>
      <c r="F62" s="5">
        <f>VLOOKUP(B62,[1]Sheet1!$B$26:$F$46,5,FALSE)</f>
        <v>60</v>
      </c>
      <c r="G62" s="10" t="s">
        <v>90</v>
      </c>
      <c r="H62" s="36" t="s">
        <v>136</v>
      </c>
      <c r="I62" s="36" t="s">
        <v>51</v>
      </c>
      <c r="J62" s="10" t="s">
        <v>90</v>
      </c>
      <c r="K62" s="10" t="s">
        <v>130</v>
      </c>
      <c r="L62" s="19"/>
    </row>
    <row r="63" spans="1:12" ht="33" x14ac:dyDescent="0.25">
      <c r="A63" s="32" t="s">
        <v>72</v>
      </c>
      <c r="B63" s="35" t="s">
        <v>109</v>
      </c>
      <c r="C63" s="34"/>
      <c r="D63" s="5" t="s">
        <v>89</v>
      </c>
      <c r="E63" s="34"/>
      <c r="F63" s="5">
        <f>VLOOKUP(B63,[1]Sheet1!$B$26:$F$46,5,FALSE)</f>
        <v>105</v>
      </c>
      <c r="G63" s="5" t="s">
        <v>90</v>
      </c>
      <c r="H63" s="36" t="s">
        <v>137</v>
      </c>
      <c r="I63" s="36" t="s">
        <v>49</v>
      </c>
      <c r="J63" s="19" t="s">
        <v>139</v>
      </c>
      <c r="K63" s="10" t="s">
        <v>131</v>
      </c>
      <c r="L63" s="19"/>
    </row>
    <row r="64" spans="1:12" ht="43.5" customHeight="1" x14ac:dyDescent="0.25">
      <c r="A64" s="32" t="s">
        <v>73</v>
      </c>
      <c r="B64" s="35" t="s">
        <v>110</v>
      </c>
      <c r="C64" s="34"/>
      <c r="D64" s="5" t="s">
        <v>89</v>
      </c>
      <c r="E64" s="34"/>
      <c r="F64" s="5">
        <f>VLOOKUP(B64,[1]Sheet1!$B$26:$F$46,5,FALSE)</f>
        <v>90</v>
      </c>
      <c r="G64" s="5" t="s">
        <v>90</v>
      </c>
      <c r="H64" s="36" t="s">
        <v>138</v>
      </c>
      <c r="I64" s="36"/>
      <c r="J64" s="19" t="s">
        <v>130</v>
      </c>
      <c r="K64" s="19" t="s">
        <v>130</v>
      </c>
      <c r="L64" s="19"/>
    </row>
    <row r="65" spans="1:12" ht="49.5" x14ac:dyDescent="0.25">
      <c r="A65" s="32" t="s">
        <v>74</v>
      </c>
      <c r="B65" s="35" t="s">
        <v>111</v>
      </c>
      <c r="C65" s="5" t="s">
        <v>89</v>
      </c>
      <c r="D65" s="5"/>
      <c r="E65" s="34"/>
      <c r="F65" s="5">
        <f>VLOOKUP(B65,[1]Sheet1!$B$26:$F$46,5,FALSE)</f>
        <v>180</v>
      </c>
      <c r="G65" s="5" t="s">
        <v>91</v>
      </c>
      <c r="H65" s="36" t="s">
        <v>121</v>
      </c>
      <c r="I65" s="36" t="s">
        <v>51</v>
      </c>
      <c r="J65" s="19" t="s">
        <v>94</v>
      </c>
      <c r="K65" s="19" t="s">
        <v>94</v>
      </c>
      <c r="L65" s="19"/>
    </row>
    <row r="66" spans="1:12" ht="49.5" x14ac:dyDescent="0.25">
      <c r="A66" s="32" t="s">
        <v>30</v>
      </c>
      <c r="B66" s="35" t="s">
        <v>112</v>
      </c>
      <c r="C66" s="34"/>
      <c r="D66" s="5" t="s">
        <v>89</v>
      </c>
      <c r="E66" s="34"/>
      <c r="F66" s="5">
        <f>VLOOKUP(B66,[1]Sheet1!$B$26:$F$46,5,FALSE)</f>
        <v>120</v>
      </c>
      <c r="G66" s="5" t="s">
        <v>91</v>
      </c>
      <c r="H66" s="36" t="s">
        <v>122</v>
      </c>
      <c r="I66" s="36" t="s">
        <v>51</v>
      </c>
      <c r="J66" s="19" t="s">
        <v>94</v>
      </c>
      <c r="K66" s="19" t="s">
        <v>94</v>
      </c>
      <c r="L66" s="19"/>
    </row>
    <row r="67" spans="1:12" ht="49.5" x14ac:dyDescent="0.25">
      <c r="A67" s="32" t="s">
        <v>31</v>
      </c>
      <c r="B67" s="35" t="s">
        <v>78</v>
      </c>
      <c r="C67" s="34"/>
      <c r="D67" s="34"/>
      <c r="E67" s="5" t="s">
        <v>89</v>
      </c>
      <c r="F67" s="5">
        <f>VLOOKUP(B67,[1]Sheet1!$B$26:$F$46,5,FALSE)</f>
        <v>75</v>
      </c>
      <c r="G67" s="5" t="s">
        <v>90</v>
      </c>
      <c r="H67" s="36" t="s">
        <v>97</v>
      </c>
      <c r="I67" s="36" t="s">
        <v>44</v>
      </c>
      <c r="J67" s="5" t="s">
        <v>94</v>
      </c>
      <c r="K67" s="5" t="s">
        <v>131</v>
      </c>
      <c r="L67" s="5"/>
    </row>
    <row r="68" spans="1:12" ht="49.5" x14ac:dyDescent="0.25">
      <c r="A68" s="32" t="s">
        <v>32</v>
      </c>
      <c r="B68" s="35" t="s">
        <v>79</v>
      </c>
      <c r="C68" s="34"/>
      <c r="D68" s="34"/>
      <c r="E68" s="5" t="s">
        <v>89</v>
      </c>
      <c r="F68" s="5">
        <f>VLOOKUP(B68,[1]Sheet1!$B$26:$F$46,5,FALSE)</f>
        <v>60</v>
      </c>
      <c r="G68" s="5" t="s">
        <v>91</v>
      </c>
      <c r="H68" s="36" t="s">
        <v>98</v>
      </c>
      <c r="I68" s="36" t="s">
        <v>51</v>
      </c>
      <c r="J68" s="19"/>
      <c r="K68" s="19"/>
      <c r="L68" s="19"/>
    </row>
    <row r="69" spans="1:12" ht="49.5" x14ac:dyDescent="0.25">
      <c r="A69" s="32" t="s">
        <v>33</v>
      </c>
      <c r="B69" s="35" t="s">
        <v>80</v>
      </c>
      <c r="C69" s="34"/>
      <c r="D69" s="34"/>
      <c r="E69" s="5" t="s">
        <v>89</v>
      </c>
      <c r="F69" s="5">
        <f>VLOOKUP(B69,[1]Sheet1!$B$26:$F$46,5,FALSE)</f>
        <v>90</v>
      </c>
      <c r="G69" s="5" t="s">
        <v>91</v>
      </c>
      <c r="H69" s="36" t="s">
        <v>99</v>
      </c>
      <c r="I69" s="36" t="s">
        <v>51</v>
      </c>
      <c r="J69" s="19"/>
      <c r="K69" s="19"/>
      <c r="L69" s="19"/>
    </row>
    <row r="70" spans="1:12" ht="49.5" x14ac:dyDescent="0.25">
      <c r="A70" s="32" t="s">
        <v>34</v>
      </c>
      <c r="B70" s="35" t="s">
        <v>81</v>
      </c>
      <c r="C70" s="34"/>
      <c r="D70" s="34"/>
      <c r="E70" s="5" t="s">
        <v>89</v>
      </c>
      <c r="F70" s="5">
        <f>VLOOKUP(B70,[1]Sheet1!$B$26:$F$46,5,FALSE)</f>
        <v>75</v>
      </c>
      <c r="G70" s="5" t="s">
        <v>91</v>
      </c>
      <c r="H70" s="36" t="s">
        <v>100</v>
      </c>
      <c r="I70" s="36" t="s">
        <v>51</v>
      </c>
      <c r="J70" s="19"/>
      <c r="K70" s="19"/>
      <c r="L70" s="19"/>
    </row>
    <row r="71" spans="1:12" ht="49.5" x14ac:dyDescent="0.25">
      <c r="A71" s="32" t="s">
        <v>35</v>
      </c>
      <c r="B71" s="35" t="s">
        <v>82</v>
      </c>
      <c r="C71" s="34"/>
      <c r="D71" s="34"/>
      <c r="E71" s="5" t="s">
        <v>89</v>
      </c>
      <c r="F71" s="5">
        <f>VLOOKUP(B71,[1]Sheet1!$B$26:$F$46,5,FALSE)</f>
        <v>75</v>
      </c>
      <c r="G71" s="5" t="s">
        <v>91</v>
      </c>
      <c r="H71" s="36" t="s">
        <v>101</v>
      </c>
      <c r="I71" s="36" t="s">
        <v>51</v>
      </c>
      <c r="J71" s="19"/>
      <c r="K71" s="19"/>
      <c r="L71" s="19"/>
    </row>
    <row r="72" spans="1:12" ht="49.5" x14ac:dyDescent="0.25">
      <c r="A72" s="32" t="s">
        <v>36</v>
      </c>
      <c r="B72" s="35" t="s">
        <v>83</v>
      </c>
      <c r="C72" s="34"/>
      <c r="D72" s="34"/>
      <c r="E72" s="5" t="s">
        <v>89</v>
      </c>
      <c r="F72" s="5">
        <f>VLOOKUP(B72,[1]Sheet1!$B$26:$F$46,5,FALSE)</f>
        <v>90</v>
      </c>
      <c r="G72" s="5" t="s">
        <v>91</v>
      </c>
      <c r="H72" s="36" t="s">
        <v>93</v>
      </c>
      <c r="I72" s="36" t="s">
        <v>51</v>
      </c>
      <c r="J72" s="5" t="s">
        <v>140</v>
      </c>
      <c r="K72" s="5" t="s">
        <v>94</v>
      </c>
      <c r="L72" s="19"/>
    </row>
    <row r="73" spans="1:12" ht="33" x14ac:dyDescent="0.25">
      <c r="A73" s="32" t="s">
        <v>37</v>
      </c>
      <c r="B73" s="35" t="s">
        <v>84</v>
      </c>
      <c r="C73" s="5"/>
      <c r="D73" s="5"/>
      <c r="E73" s="5" t="s">
        <v>89</v>
      </c>
      <c r="F73" s="5">
        <f>VLOOKUP(B73,[1]Sheet1!$B$26:$F$46,5,FALSE)</f>
        <v>30</v>
      </c>
      <c r="G73" s="5" t="s">
        <v>91</v>
      </c>
      <c r="H73" s="36" t="s">
        <v>98</v>
      </c>
      <c r="I73" s="36"/>
      <c r="J73" s="10"/>
      <c r="K73" s="10"/>
      <c r="L73" s="10"/>
    </row>
    <row r="74" spans="1:12" ht="49.5" x14ac:dyDescent="0.25">
      <c r="A74" s="32" t="s">
        <v>38</v>
      </c>
      <c r="B74" s="35" t="s">
        <v>85</v>
      </c>
      <c r="C74" s="5"/>
      <c r="D74" s="5"/>
      <c r="E74" s="5" t="s">
        <v>89</v>
      </c>
      <c r="F74" s="5">
        <f>VLOOKUP(B74,[1]Sheet1!$B$26:$F$46,5,FALSE)</f>
        <v>120</v>
      </c>
      <c r="G74" s="5" t="s">
        <v>91</v>
      </c>
      <c r="H74" s="36" t="s">
        <v>102</v>
      </c>
      <c r="I74" s="36" t="s">
        <v>51</v>
      </c>
      <c r="J74" s="10"/>
      <c r="K74" s="10"/>
      <c r="L74" s="10"/>
    </row>
    <row r="75" spans="1:12" ht="33" x14ac:dyDescent="0.25">
      <c r="A75" s="32" t="s">
        <v>39</v>
      </c>
      <c r="B75" s="35" t="s">
        <v>86</v>
      </c>
      <c r="C75" s="5"/>
      <c r="D75" s="5"/>
      <c r="E75" s="5" t="s">
        <v>89</v>
      </c>
      <c r="F75" s="5">
        <f>VLOOKUP(B75,[1]Sheet1!$B$26:$F$46,5,FALSE)</f>
        <v>30</v>
      </c>
      <c r="G75" s="5" t="s">
        <v>90</v>
      </c>
      <c r="H75" s="36" t="s">
        <v>102</v>
      </c>
      <c r="I75" s="36"/>
      <c r="J75" s="10"/>
      <c r="K75" s="10"/>
      <c r="L75" s="10"/>
    </row>
    <row r="76" spans="1:12" ht="49.5" x14ac:dyDescent="0.25">
      <c r="A76" s="32" t="s">
        <v>40</v>
      </c>
      <c r="B76" s="35" t="s">
        <v>87</v>
      </c>
      <c r="C76" s="5"/>
      <c r="D76" s="5"/>
      <c r="E76" s="5" t="s">
        <v>89</v>
      </c>
      <c r="F76" s="5">
        <f>VLOOKUP(B76,[1]Sheet1!$B$26:$F$46,5,FALSE)</f>
        <v>30</v>
      </c>
      <c r="G76" s="5" t="s">
        <v>91</v>
      </c>
      <c r="H76" s="36" t="s">
        <v>92</v>
      </c>
      <c r="I76" s="36" t="s">
        <v>51</v>
      </c>
      <c r="J76" s="10"/>
      <c r="K76" s="10"/>
      <c r="L76" s="10"/>
    </row>
    <row r="77" spans="1:12" ht="49.5" x14ac:dyDescent="0.25">
      <c r="A77" s="32" t="s">
        <v>75</v>
      </c>
      <c r="B77" s="35" t="s">
        <v>88</v>
      </c>
      <c r="C77" s="5"/>
      <c r="D77" s="5"/>
      <c r="E77" s="5" t="s">
        <v>89</v>
      </c>
      <c r="F77" s="5">
        <f>VLOOKUP(B77,[1]Sheet1!$B$26:$F$46,5,FALSE)</f>
        <v>90</v>
      </c>
      <c r="G77" s="5" t="s">
        <v>91</v>
      </c>
      <c r="H77" s="36" t="s">
        <v>95</v>
      </c>
      <c r="I77" s="36" t="s">
        <v>51</v>
      </c>
      <c r="J77" s="5" t="s">
        <v>96</v>
      </c>
      <c r="K77" s="10" t="s">
        <v>94</v>
      </c>
      <c r="L77" s="10"/>
    </row>
    <row r="78" spans="1:12" s="13" customFormat="1" ht="15.75" x14ac:dyDescent="0.25">
      <c r="A78" s="19"/>
      <c r="B78" s="9" t="s">
        <v>18</v>
      </c>
      <c r="C78" s="19"/>
      <c r="D78" s="19"/>
      <c r="E78" s="19"/>
      <c r="F78" s="19"/>
      <c r="G78" s="19"/>
      <c r="H78" s="18"/>
      <c r="I78" s="18"/>
      <c r="J78" s="18"/>
      <c r="K78" s="18"/>
      <c r="L78" s="18"/>
    </row>
    <row r="80" spans="1:12" ht="25.5" customHeight="1" x14ac:dyDescent="0.25">
      <c r="A80" s="29" t="s">
        <v>19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</row>
  </sheetData>
  <mergeCells count="16">
    <mergeCell ref="A80:L80"/>
    <mergeCell ref="C3:C4"/>
    <mergeCell ref="D3:D4"/>
    <mergeCell ref="E3:E4"/>
    <mergeCell ref="G3:H3"/>
    <mergeCell ref="I3:I4"/>
    <mergeCell ref="J3:J4"/>
    <mergeCell ref="B56:L56"/>
    <mergeCell ref="A1:L1"/>
    <mergeCell ref="A2:A4"/>
    <mergeCell ref="B2:B4"/>
    <mergeCell ref="C2:E2"/>
    <mergeCell ref="F2:F4"/>
    <mergeCell ref="G2:K2"/>
    <mergeCell ref="L2:L4"/>
    <mergeCell ref="K3:K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opLeftCell="A4" workbookViewId="0">
      <selection activeCell="D2" sqref="D2:D11"/>
    </sheetView>
  </sheetViews>
  <sheetFormatPr defaultRowHeight="15" x14ac:dyDescent="0.25"/>
  <cols>
    <col min="2" max="2" width="39.7109375" customWidth="1"/>
    <col min="3" max="3" width="28.42578125" customWidth="1"/>
    <col min="4" max="4" width="19.7109375" customWidth="1"/>
  </cols>
  <sheetData>
    <row r="1" spans="2:5" ht="15.75" thickBot="1" x14ac:dyDescent="0.3"/>
    <row r="2" spans="2:5" ht="50.25" customHeight="1" thickBot="1" x14ac:dyDescent="0.3">
      <c r="B2" s="37" t="s">
        <v>103</v>
      </c>
      <c r="C2" s="42" t="s">
        <v>113</v>
      </c>
      <c r="D2" s="42" t="s">
        <v>123</v>
      </c>
      <c r="E2" s="38"/>
    </row>
    <row r="3" spans="2:5" ht="50.25" customHeight="1" thickBot="1" x14ac:dyDescent="0.3">
      <c r="B3" s="39" t="s">
        <v>104</v>
      </c>
      <c r="C3" s="33" t="s">
        <v>114</v>
      </c>
      <c r="D3" s="33" t="s">
        <v>51</v>
      </c>
      <c r="E3" s="38"/>
    </row>
    <row r="4" spans="2:5" ht="50.25" customHeight="1" thickBot="1" x14ac:dyDescent="0.3">
      <c r="B4" s="39" t="s">
        <v>105</v>
      </c>
      <c r="C4" s="33" t="s">
        <v>115</v>
      </c>
      <c r="D4" s="33" t="s">
        <v>124</v>
      </c>
      <c r="E4" s="38"/>
    </row>
    <row r="5" spans="2:5" ht="50.25" customHeight="1" thickBot="1" x14ac:dyDescent="0.3">
      <c r="B5" s="39" t="s">
        <v>106</v>
      </c>
      <c r="C5" s="33" t="s">
        <v>116</v>
      </c>
      <c r="D5" s="33" t="s">
        <v>123</v>
      </c>
      <c r="E5" s="38"/>
    </row>
    <row r="6" spans="2:5" ht="50.25" customHeight="1" thickBot="1" x14ac:dyDescent="0.3">
      <c r="B6" s="39" t="s">
        <v>107</v>
      </c>
      <c r="C6" s="33" t="s">
        <v>117</v>
      </c>
      <c r="D6" s="33" t="s">
        <v>123</v>
      </c>
      <c r="E6" s="38"/>
    </row>
    <row r="7" spans="2:5" ht="50.25" customHeight="1" thickBot="1" x14ac:dyDescent="0.3">
      <c r="B7" s="39" t="s">
        <v>108</v>
      </c>
      <c r="C7" s="33" t="s">
        <v>118</v>
      </c>
      <c r="D7" s="33" t="s">
        <v>51</v>
      </c>
      <c r="E7" s="38"/>
    </row>
    <row r="8" spans="2:5" ht="33.75" customHeight="1" thickBot="1" x14ac:dyDescent="0.3">
      <c r="B8" s="40" t="s">
        <v>109</v>
      </c>
      <c r="C8" s="41" t="s">
        <v>119</v>
      </c>
      <c r="D8" s="41" t="s">
        <v>49</v>
      </c>
      <c r="E8" s="38"/>
    </row>
    <row r="9" spans="2:5" ht="18.75" customHeight="1" thickBot="1" x14ac:dyDescent="0.3">
      <c r="B9" s="40" t="s">
        <v>110</v>
      </c>
      <c r="C9" s="41" t="s">
        <v>120</v>
      </c>
      <c r="D9" s="41"/>
      <c r="E9" s="38"/>
    </row>
    <row r="10" spans="2:5" ht="36.75" customHeight="1" thickBot="1" x14ac:dyDescent="0.3">
      <c r="B10" s="40" t="s">
        <v>111</v>
      </c>
      <c r="C10" s="41" t="s">
        <v>121</v>
      </c>
      <c r="D10" s="41" t="s">
        <v>51</v>
      </c>
      <c r="E10" s="38"/>
    </row>
    <row r="11" spans="2:5" ht="33" x14ac:dyDescent="0.25">
      <c r="B11" s="40" t="s">
        <v>112</v>
      </c>
      <c r="C11" s="41" t="s">
        <v>122</v>
      </c>
      <c r="D11" s="41" t="s">
        <v>51</v>
      </c>
      <c r="E11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user</cp:lastModifiedBy>
  <dcterms:created xsi:type="dcterms:W3CDTF">2019-06-10T07:18:29Z</dcterms:created>
  <dcterms:modified xsi:type="dcterms:W3CDTF">2019-07-05T10:17:10Z</dcterms:modified>
</cp:coreProperties>
</file>